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TRELSKA ZVEZA SLOVENIJE\INTERNET\Rezultati\2016\"/>
    </mc:Choice>
  </mc:AlternateContent>
  <bookViews>
    <workbookView xWindow="0" yWindow="0" windowWidth="20490" windowHeight="7050"/>
  </bookViews>
  <sheets>
    <sheet name="Naslovnica" sheetId="5" r:id="rId1"/>
    <sheet name="Puška-posamezno" sheetId="3" r:id="rId2"/>
    <sheet name="Puška-EKIPNO" sheetId="4" r:id="rId3"/>
    <sheet name="Pištola-posamezno" sheetId="2" r:id="rId4"/>
    <sheet name="Pištola-EKIPNO" sheetId="1" r:id="rId5"/>
  </sheets>
  <calcPr calcId="162913"/>
</workbook>
</file>

<file path=xl/calcChain.xml><?xml version="1.0" encoding="utf-8"?>
<calcChain xmlns="http://schemas.openxmlformats.org/spreadsheetml/2006/main">
  <c r="Q13" i="2" l="1"/>
  <c r="P9" i="2"/>
  <c r="Q9" i="2"/>
  <c r="P8" i="2"/>
  <c r="Q11" i="2"/>
  <c r="Q18" i="2"/>
  <c r="P15" i="2"/>
  <c r="Q12" i="2"/>
  <c r="P17" i="2"/>
  <c r="Q17" i="2"/>
  <c r="Q5" i="2"/>
  <c r="P5" i="2"/>
  <c r="Q16" i="3"/>
  <c r="Q5" i="3"/>
  <c r="Q12" i="3"/>
  <c r="Q9" i="3"/>
  <c r="Q26" i="3"/>
  <c r="Q19" i="3"/>
  <c r="Q20" i="3"/>
  <c r="Q11" i="3"/>
  <c r="P7" i="3"/>
  <c r="P16" i="3"/>
  <c r="P22" i="3"/>
  <c r="P5" i="3"/>
  <c r="P12" i="3"/>
  <c r="P9" i="3"/>
  <c r="P23" i="3"/>
  <c r="P26" i="3"/>
  <c r="P25" i="3"/>
  <c r="P17" i="3"/>
  <c r="P11" i="3"/>
  <c r="Q8" i="3"/>
  <c r="Q23" i="3"/>
  <c r="Q24" i="3"/>
  <c r="P8" i="3"/>
  <c r="P10" i="3"/>
  <c r="P24" i="3"/>
  <c r="P19" i="3"/>
  <c r="Q7" i="3"/>
  <c r="Q21" i="3"/>
  <c r="P18" i="3"/>
  <c r="P14" i="3"/>
  <c r="P4" i="3"/>
  <c r="Q25" i="3"/>
  <c r="P12" i="2"/>
  <c r="Q17" i="3"/>
  <c r="P11" i="2"/>
  <c r="P7" i="4"/>
  <c r="P8" i="4"/>
  <c r="P10" i="4"/>
  <c r="P5" i="4"/>
  <c r="P6" i="4"/>
  <c r="P9" i="4"/>
  <c r="P20" i="3"/>
  <c r="Q6" i="3"/>
  <c r="P6" i="3"/>
  <c r="P18" i="2"/>
  <c r="P13" i="2"/>
  <c r="Q14" i="2"/>
  <c r="P14" i="2"/>
  <c r="Q15" i="2"/>
  <c r="Q6" i="2"/>
  <c r="P6" i="2"/>
  <c r="Q7" i="2"/>
  <c r="P7" i="2"/>
  <c r="Q16" i="2"/>
  <c r="P16" i="2"/>
  <c r="Q10" i="2"/>
  <c r="P10" i="2"/>
  <c r="Q8" i="2"/>
  <c r="Q4" i="2"/>
  <c r="P4" i="2"/>
  <c r="Q22" i="3"/>
  <c r="Q13" i="3"/>
  <c r="P13" i="3"/>
  <c r="P7" i="1"/>
  <c r="O7" i="1"/>
  <c r="P4" i="1"/>
  <c r="O4" i="1"/>
  <c r="P6" i="1"/>
  <c r="O6" i="1"/>
  <c r="P5" i="1"/>
  <c r="O5" i="1"/>
  <c r="Q18" i="3"/>
  <c r="P21" i="3"/>
  <c r="Q15" i="3"/>
  <c r="P15" i="3"/>
  <c r="Q10" i="3"/>
  <c r="Q4" i="3"/>
  <c r="Q14" i="3"/>
  <c r="P4" i="4"/>
  <c r="O9" i="4"/>
  <c r="O8" i="4"/>
  <c r="O10" i="4"/>
  <c r="O7" i="4"/>
  <c r="O5" i="4"/>
  <c r="O4" i="4"/>
  <c r="O6" i="4"/>
</calcChain>
</file>

<file path=xl/sharedStrings.xml><?xml version="1.0" encoding="utf-8"?>
<sst xmlns="http://schemas.openxmlformats.org/spreadsheetml/2006/main" count="165" uniqueCount="73">
  <si>
    <t>SD</t>
  </si>
  <si>
    <t>1.kolo</t>
  </si>
  <si>
    <t>2.kolo</t>
  </si>
  <si>
    <t>3.kolo</t>
  </si>
  <si>
    <t>4.kolo</t>
  </si>
  <si>
    <t>5.kolo</t>
  </si>
  <si>
    <t>Skupaj točk</t>
  </si>
  <si>
    <t>Zap. št.</t>
  </si>
  <si>
    <t>Priimek in ime</t>
  </si>
  <si>
    <t>T</t>
  </si>
  <si>
    <t>LESAR Anton</t>
  </si>
  <si>
    <t>SD Ljubo Šercer</t>
  </si>
  <si>
    <t>SD Olimpija</t>
  </si>
  <si>
    <t>SD Grosuplje</t>
  </si>
  <si>
    <t>FAJFAR Peter</t>
  </si>
  <si>
    <t>SD Olimpija II</t>
  </si>
  <si>
    <t>SD Grosuplje II</t>
  </si>
  <si>
    <t>SD Telekom</t>
  </si>
  <si>
    <t>OSZ Kočevje</t>
  </si>
  <si>
    <t>STARC Gašper</t>
  </si>
  <si>
    <t>REMETIČ Predrag</t>
  </si>
  <si>
    <t>SK MORIS</t>
  </si>
  <si>
    <t>KOS Draga</t>
  </si>
  <si>
    <t>MEHLE Blaž</t>
  </si>
  <si>
    <t>KLUN Martin</t>
  </si>
  <si>
    <t>OBLAK Urša</t>
  </si>
  <si>
    <t>JANEŽ Herman</t>
  </si>
  <si>
    <t>6.kolo</t>
  </si>
  <si>
    <t>VIDMAR Alain</t>
  </si>
  <si>
    <t>Skupaj  krogov</t>
  </si>
  <si>
    <t>Skupaj       točk</t>
  </si>
  <si>
    <t>RUPARČIČ Rok</t>
  </si>
  <si>
    <t>DOVČ Andraž</t>
  </si>
  <si>
    <t>SLAK Rebeka</t>
  </si>
  <si>
    <t>VOJVODA Miha</t>
  </si>
  <si>
    <t>ŠTIH Boštjan</t>
  </si>
  <si>
    <t>SKUŠEK Marko</t>
  </si>
  <si>
    <t>HROVAT Primož</t>
  </si>
  <si>
    <t>KLANČAR Jure</t>
  </si>
  <si>
    <t>LIŠINOVIČ Hasan</t>
  </si>
  <si>
    <t>SD Tabor-Ježica</t>
  </si>
  <si>
    <t>SLAK Amadej</t>
  </si>
  <si>
    <t>JURKOVIČ Mihael</t>
  </si>
  <si>
    <t>ŠTEBLAJ Jelena</t>
  </si>
  <si>
    <t>JEROVŠEK Ignac</t>
  </si>
  <si>
    <t>GAŠPERIČ David</t>
  </si>
  <si>
    <t>Mestna strelska zveza Ljubljana</t>
  </si>
  <si>
    <t>Dolenjska cesta 11</t>
  </si>
  <si>
    <t>1000 Ljubljana</t>
  </si>
  <si>
    <t>Osrednja regija</t>
  </si>
  <si>
    <t>II. državne lige v streljanju</t>
  </si>
  <si>
    <t>z zračnim orožjem</t>
  </si>
  <si>
    <t>- po 2. kolu -</t>
  </si>
  <si>
    <t>II. DRŽAVNA LIGA - OSREDNJA REGIJA                                                                                                                                          REZULTATI PUŠKA POSAMEZNO - po 2. kolu                                                                                                      2016/17</t>
  </si>
  <si>
    <t>OSZ Kočevje II</t>
  </si>
  <si>
    <t>SD Tabor Ježica</t>
  </si>
  <si>
    <t>Sezona 2016 / 2017</t>
  </si>
  <si>
    <t>II. DRŽAVNA LIGA - OSREDNJA REGIJA                                                                                                                   REZULTATI PUŠKA EKIPNO - po 2. kolu                                                                                          2016/17</t>
  </si>
  <si>
    <t>II. DRŽAVNA LIGA - OSREDNJA REGIJA                                                                                                                                          REZULTATI PIŠTOLA POSAMEZNO - po 2. kolu                                                                                                  2016/17</t>
  </si>
  <si>
    <t>II. DRŽAVNA LIGA - OSREDNJA REGIJA                                                                                                                   REZULTATI PIŠTOLA EKIPNO - po 2. kolu                                                                                                2016/17</t>
  </si>
  <si>
    <t>BENČINA Sonja</t>
  </si>
  <si>
    <t>PIRIH Maj</t>
  </si>
  <si>
    <t>PAVŠIČ Selena</t>
  </si>
  <si>
    <t>MARINČ Miha</t>
  </si>
  <si>
    <t>CILENŠEK Nik</t>
  </si>
  <si>
    <t>OBERSTAR Tim</t>
  </si>
  <si>
    <t>OPAŠKAR Jon</t>
  </si>
  <si>
    <t>MIHELIČ Tim</t>
  </si>
  <si>
    <t>KEP Stanka</t>
  </si>
  <si>
    <t>DEBEVEC Samo</t>
  </si>
  <si>
    <t>HRIBERNIK Anej</t>
  </si>
  <si>
    <t>MAJERLE Nina</t>
  </si>
  <si>
    <t>LUKAN 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</si>
</sst>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2"/>
      <name val="Arial CE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sz val="10"/>
      <name val="Verdana"/>
      <family val="2"/>
    </font>
    <font>
      <b/>
      <sz val="9"/>
      <name val="Verdana"/>
      <family val="2"/>
    </font>
    <font>
      <sz val="10"/>
      <name val="Arial"/>
      <family val="2"/>
      <charset val="238"/>
    </font>
    <font>
      <sz val="20"/>
      <name val="Arial"/>
      <family val="2"/>
      <charset val="238"/>
    </font>
    <font>
      <b/>
      <sz val="20"/>
      <name val="Verdana"/>
      <family val="2"/>
      <charset val="238"/>
    </font>
    <font>
      <b/>
      <sz val="18"/>
      <name val="Verdana"/>
      <family val="2"/>
      <charset val="238"/>
    </font>
    <font>
      <b/>
      <sz val="12"/>
      <name val="Verdana"/>
      <family val="2"/>
      <charset val="238"/>
    </font>
    <font>
      <b/>
      <sz val="16"/>
      <name val="Verdana"/>
      <family val="2"/>
      <charset val="238"/>
    </font>
    <font>
      <sz val="20"/>
      <name val="Verdana"/>
      <family val="2"/>
      <charset val="238"/>
    </font>
    <font>
      <b/>
      <sz val="20"/>
      <color rgb="FF0070C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1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1" xfId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0" xfId="2"/>
    <xf numFmtId="0" fontId="13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5" fillId="0" borderId="0" xfId="3" applyFont="1"/>
    <xf numFmtId="0" fontId="15" fillId="0" borderId="0" xfId="3" applyFont="1" applyAlignment="1"/>
    <xf numFmtId="0" fontId="5" fillId="0" borderId="0" xfId="2" applyFont="1"/>
    <xf numFmtId="0" fontId="8" fillId="0" borderId="2" xfId="0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0" fontId="12" fillId="0" borderId="0" xfId="3" quotePrefix="1" applyFont="1" applyFill="1" applyAlignment="1">
      <alignment horizontal="center"/>
    </xf>
    <xf numFmtId="0" fontId="17" fillId="0" borderId="0" xfId="3" applyFont="1" applyFill="1" applyAlignment="1">
      <alignment horizontal="center"/>
    </xf>
    <xf numFmtId="0" fontId="12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0" fontId="10" fillId="0" borderId="0" xfId="2"/>
    <xf numFmtId="0" fontId="11" fillId="0" borderId="0" xfId="2" applyFont="1" applyAlignment="1">
      <alignment horizontal="center"/>
    </xf>
    <xf numFmtId="0" fontId="10" fillId="0" borderId="0" xfId="2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3" xfId="0" applyFont="1" applyBorder="1" applyAlignment="1">
      <alignment horizontal="center" vertical="center" wrapText="1"/>
    </xf>
  </cellXfs>
  <cellStyles count="5">
    <cellStyle name="Navadno" xfId="0" builtinId="0"/>
    <cellStyle name="Navadno 3" xfId="4"/>
    <cellStyle name="Navadno_BILTEN 2.KOLO PIONIRJI CICIBANI 2014" xfId="3"/>
    <cellStyle name="Navadno_MSZ_platnica" xfId="2"/>
    <cellStyle name="Normal_I. OKT z MK orožjem 2008 - rezultat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6</xdr:row>
      <xdr:rowOff>200025</xdr:rowOff>
    </xdr:from>
    <xdr:to>
      <xdr:col>13</xdr:col>
      <xdr:colOff>266700</xdr:colOff>
      <xdr:row>12</xdr:row>
      <xdr:rowOff>47625</xdr:rowOff>
    </xdr:to>
    <xdr:pic>
      <xdr:nvPicPr>
        <xdr:cNvPr id="2" name="Picture 1" descr="grb-MSZ 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590675"/>
          <a:ext cx="207645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17</xdr:row>
      <xdr:rowOff>104775</xdr:rowOff>
    </xdr:from>
    <xdr:to>
      <xdr:col>18</xdr:col>
      <xdr:colOff>123825</xdr:colOff>
      <xdr:row>20</xdr:row>
      <xdr:rowOff>161925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942975" y="4638675"/>
          <a:ext cx="5010150" cy="9144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  <a:contourClr>
              <a:srgbClr val="FFFFFF"/>
            </a:contourClr>
          </a:sp3d>
        </a:bodyPr>
        <a:lstStyle/>
        <a:p>
          <a:pPr algn="ctr" rtl="0">
            <a:buNone/>
          </a:pPr>
          <a:r>
            <a:rPr lang="sl-SI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Bilten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Y47"/>
  <sheetViews>
    <sheetView showGridLines="0" tabSelected="1" topLeftCell="A27" workbookViewId="0">
      <selection activeCell="A38" sqref="A38:T38"/>
    </sheetView>
  </sheetViews>
  <sheetFormatPr defaultColWidth="4.7109375" defaultRowHeight="22.5" customHeight="1" x14ac:dyDescent="0.2"/>
  <cols>
    <col min="1" max="28" width="4.85546875" style="27" customWidth="1"/>
    <col min="29" max="256" width="4.7109375" style="27"/>
    <col min="257" max="284" width="4.85546875" style="27" customWidth="1"/>
    <col min="285" max="512" width="4.7109375" style="27"/>
    <col min="513" max="540" width="4.85546875" style="27" customWidth="1"/>
    <col min="541" max="768" width="4.7109375" style="27"/>
    <col min="769" max="796" width="4.85546875" style="27" customWidth="1"/>
    <col min="797" max="1024" width="4.7109375" style="27"/>
    <col min="1025" max="1052" width="4.85546875" style="27" customWidth="1"/>
    <col min="1053" max="1280" width="4.7109375" style="27"/>
    <col min="1281" max="1308" width="4.85546875" style="27" customWidth="1"/>
    <col min="1309" max="1536" width="4.7109375" style="27"/>
    <col min="1537" max="1564" width="4.85546875" style="27" customWidth="1"/>
    <col min="1565" max="1792" width="4.7109375" style="27"/>
    <col min="1793" max="1820" width="4.85546875" style="27" customWidth="1"/>
    <col min="1821" max="2048" width="4.7109375" style="27"/>
    <col min="2049" max="2076" width="4.85546875" style="27" customWidth="1"/>
    <col min="2077" max="2304" width="4.7109375" style="27"/>
    <col min="2305" max="2332" width="4.85546875" style="27" customWidth="1"/>
    <col min="2333" max="2560" width="4.7109375" style="27"/>
    <col min="2561" max="2588" width="4.85546875" style="27" customWidth="1"/>
    <col min="2589" max="2816" width="4.7109375" style="27"/>
    <col min="2817" max="2844" width="4.85546875" style="27" customWidth="1"/>
    <col min="2845" max="3072" width="4.7109375" style="27"/>
    <col min="3073" max="3100" width="4.85546875" style="27" customWidth="1"/>
    <col min="3101" max="3328" width="4.7109375" style="27"/>
    <col min="3329" max="3356" width="4.85546875" style="27" customWidth="1"/>
    <col min="3357" max="3584" width="4.7109375" style="27"/>
    <col min="3585" max="3612" width="4.85546875" style="27" customWidth="1"/>
    <col min="3613" max="3840" width="4.7109375" style="27"/>
    <col min="3841" max="3868" width="4.85546875" style="27" customWidth="1"/>
    <col min="3869" max="4096" width="4.7109375" style="27"/>
    <col min="4097" max="4124" width="4.85546875" style="27" customWidth="1"/>
    <col min="4125" max="4352" width="4.7109375" style="27"/>
    <col min="4353" max="4380" width="4.85546875" style="27" customWidth="1"/>
    <col min="4381" max="4608" width="4.7109375" style="27"/>
    <col min="4609" max="4636" width="4.85546875" style="27" customWidth="1"/>
    <col min="4637" max="4864" width="4.7109375" style="27"/>
    <col min="4865" max="4892" width="4.85546875" style="27" customWidth="1"/>
    <col min="4893" max="5120" width="4.7109375" style="27"/>
    <col min="5121" max="5148" width="4.85546875" style="27" customWidth="1"/>
    <col min="5149" max="5376" width="4.7109375" style="27"/>
    <col min="5377" max="5404" width="4.85546875" style="27" customWidth="1"/>
    <col min="5405" max="5632" width="4.7109375" style="27"/>
    <col min="5633" max="5660" width="4.85546875" style="27" customWidth="1"/>
    <col min="5661" max="5888" width="4.7109375" style="27"/>
    <col min="5889" max="5916" width="4.85546875" style="27" customWidth="1"/>
    <col min="5917" max="6144" width="4.7109375" style="27"/>
    <col min="6145" max="6172" width="4.85546875" style="27" customWidth="1"/>
    <col min="6173" max="6400" width="4.7109375" style="27"/>
    <col min="6401" max="6428" width="4.85546875" style="27" customWidth="1"/>
    <col min="6429" max="6656" width="4.7109375" style="27"/>
    <col min="6657" max="6684" width="4.85546875" style="27" customWidth="1"/>
    <col min="6685" max="6912" width="4.7109375" style="27"/>
    <col min="6913" max="6940" width="4.85546875" style="27" customWidth="1"/>
    <col min="6941" max="7168" width="4.7109375" style="27"/>
    <col min="7169" max="7196" width="4.85546875" style="27" customWidth="1"/>
    <col min="7197" max="7424" width="4.7109375" style="27"/>
    <col min="7425" max="7452" width="4.85546875" style="27" customWidth="1"/>
    <col min="7453" max="7680" width="4.7109375" style="27"/>
    <col min="7681" max="7708" width="4.85546875" style="27" customWidth="1"/>
    <col min="7709" max="7936" width="4.7109375" style="27"/>
    <col min="7937" max="7964" width="4.85546875" style="27" customWidth="1"/>
    <col min="7965" max="8192" width="4.7109375" style="27"/>
    <col min="8193" max="8220" width="4.85546875" style="27" customWidth="1"/>
    <col min="8221" max="8448" width="4.7109375" style="27"/>
    <col min="8449" max="8476" width="4.85546875" style="27" customWidth="1"/>
    <col min="8477" max="8704" width="4.7109375" style="27"/>
    <col min="8705" max="8732" width="4.85546875" style="27" customWidth="1"/>
    <col min="8733" max="8960" width="4.7109375" style="27"/>
    <col min="8961" max="8988" width="4.85546875" style="27" customWidth="1"/>
    <col min="8989" max="9216" width="4.7109375" style="27"/>
    <col min="9217" max="9244" width="4.85546875" style="27" customWidth="1"/>
    <col min="9245" max="9472" width="4.7109375" style="27"/>
    <col min="9473" max="9500" width="4.85546875" style="27" customWidth="1"/>
    <col min="9501" max="9728" width="4.7109375" style="27"/>
    <col min="9729" max="9756" width="4.85546875" style="27" customWidth="1"/>
    <col min="9757" max="9984" width="4.7109375" style="27"/>
    <col min="9985" max="10012" width="4.85546875" style="27" customWidth="1"/>
    <col min="10013" max="10240" width="4.7109375" style="27"/>
    <col min="10241" max="10268" width="4.85546875" style="27" customWidth="1"/>
    <col min="10269" max="10496" width="4.7109375" style="27"/>
    <col min="10497" max="10524" width="4.85546875" style="27" customWidth="1"/>
    <col min="10525" max="10752" width="4.7109375" style="27"/>
    <col min="10753" max="10780" width="4.85546875" style="27" customWidth="1"/>
    <col min="10781" max="11008" width="4.7109375" style="27"/>
    <col min="11009" max="11036" width="4.85546875" style="27" customWidth="1"/>
    <col min="11037" max="11264" width="4.7109375" style="27"/>
    <col min="11265" max="11292" width="4.85546875" style="27" customWidth="1"/>
    <col min="11293" max="11520" width="4.7109375" style="27"/>
    <col min="11521" max="11548" width="4.85546875" style="27" customWidth="1"/>
    <col min="11549" max="11776" width="4.7109375" style="27"/>
    <col min="11777" max="11804" width="4.85546875" style="27" customWidth="1"/>
    <col min="11805" max="12032" width="4.7109375" style="27"/>
    <col min="12033" max="12060" width="4.85546875" style="27" customWidth="1"/>
    <col min="12061" max="12288" width="4.7109375" style="27"/>
    <col min="12289" max="12316" width="4.85546875" style="27" customWidth="1"/>
    <col min="12317" max="12544" width="4.7109375" style="27"/>
    <col min="12545" max="12572" width="4.85546875" style="27" customWidth="1"/>
    <col min="12573" max="12800" width="4.7109375" style="27"/>
    <col min="12801" max="12828" width="4.85546875" style="27" customWidth="1"/>
    <col min="12829" max="13056" width="4.7109375" style="27"/>
    <col min="13057" max="13084" width="4.85546875" style="27" customWidth="1"/>
    <col min="13085" max="13312" width="4.7109375" style="27"/>
    <col min="13313" max="13340" width="4.85546875" style="27" customWidth="1"/>
    <col min="13341" max="13568" width="4.7109375" style="27"/>
    <col min="13569" max="13596" width="4.85546875" style="27" customWidth="1"/>
    <col min="13597" max="13824" width="4.7109375" style="27"/>
    <col min="13825" max="13852" width="4.85546875" style="27" customWidth="1"/>
    <col min="13853" max="14080" width="4.7109375" style="27"/>
    <col min="14081" max="14108" width="4.85546875" style="27" customWidth="1"/>
    <col min="14109" max="14336" width="4.7109375" style="27"/>
    <col min="14337" max="14364" width="4.85546875" style="27" customWidth="1"/>
    <col min="14365" max="14592" width="4.7109375" style="27"/>
    <col min="14593" max="14620" width="4.85546875" style="27" customWidth="1"/>
    <col min="14621" max="14848" width="4.7109375" style="27"/>
    <col min="14849" max="14876" width="4.85546875" style="27" customWidth="1"/>
    <col min="14877" max="15104" width="4.7109375" style="27"/>
    <col min="15105" max="15132" width="4.85546875" style="27" customWidth="1"/>
    <col min="15133" max="15360" width="4.7109375" style="27"/>
    <col min="15361" max="15388" width="4.85546875" style="27" customWidth="1"/>
    <col min="15389" max="15616" width="4.7109375" style="27"/>
    <col min="15617" max="15644" width="4.85546875" style="27" customWidth="1"/>
    <col min="15645" max="15872" width="4.7109375" style="27"/>
    <col min="15873" max="15900" width="4.85546875" style="27" customWidth="1"/>
    <col min="15901" max="16128" width="4.7109375" style="27"/>
    <col min="16129" max="16156" width="4.85546875" style="27" customWidth="1"/>
    <col min="16157" max="16384" width="4.7109375" style="27"/>
  </cols>
  <sheetData>
    <row r="1" spans="1:21" ht="9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5.5" x14ac:dyDescent="0.35">
      <c r="A2" s="44" t="s">
        <v>46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5" customHeight="1" x14ac:dyDescent="0.2">
      <c r="A3" s="45" t="s">
        <v>47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5" customHeight="1" x14ac:dyDescent="0.2">
      <c r="A4" s="45" t="s">
        <v>48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25" spans="1:25" s="29" customFormat="1" ht="24.75" x14ac:dyDescent="0.3">
      <c r="A25" s="40" t="s">
        <v>50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28"/>
      <c r="V25" s="28"/>
      <c r="W25" s="28"/>
      <c r="X25" s="28"/>
      <c r="Y25" s="28"/>
    </row>
    <row r="26" spans="1:25" s="29" customFormat="1" ht="24.75" x14ac:dyDescent="0.3">
      <c r="A26" s="40" t="s">
        <v>51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28"/>
      <c r="V26" s="28"/>
      <c r="W26" s="28"/>
      <c r="X26" s="28"/>
      <c r="Y26" s="28"/>
    </row>
    <row r="27" spans="1:25" s="29" customFormat="1" ht="24.75" x14ac:dyDescent="0.3">
      <c r="A27" s="38" t="s">
        <v>52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  <row r="28" spans="1:25" s="29" customFormat="1" ht="18" customHeight="1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5" s="29" customFormat="1" ht="18" customHeight="1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5" s="31" customFormat="1" ht="24.75" x14ac:dyDescent="0.3">
      <c r="A30" s="40" t="s">
        <v>49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5" s="31" customFormat="1" ht="12.75" x14ac:dyDescent="0.2"/>
    <row r="32" spans="1:25" s="31" customFormat="1" ht="12.75" x14ac:dyDescent="0.2"/>
    <row r="33" spans="1:21" s="31" customFormat="1" ht="12.75" x14ac:dyDescent="0.2"/>
    <row r="34" spans="1:21" s="31" customFormat="1" ht="12.75" x14ac:dyDescent="0.2"/>
    <row r="35" spans="1:21" s="31" customFormat="1" ht="12.75" x14ac:dyDescent="0.2"/>
    <row r="36" spans="1:21" s="31" customFormat="1" ht="12.75" x14ac:dyDescent="0.2"/>
    <row r="37" spans="1:21" s="31" customFormat="1" ht="12.75" x14ac:dyDescent="0.2"/>
    <row r="38" spans="1:21" s="31" customFormat="1" ht="27" customHeight="1" x14ac:dyDescent="0.25">
      <c r="A38" s="41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32"/>
    </row>
    <row r="39" spans="1:21" s="31" customFormat="1" ht="12.75" customHeight="1" x14ac:dyDescent="0.25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s="31" customFormat="1" ht="25.5" customHeight="1" x14ac:dyDescent="0.2"/>
    <row r="41" spans="1:21" s="31" customFormat="1" ht="12.75" x14ac:dyDescent="0.2"/>
    <row r="42" spans="1:21" s="31" customFormat="1" ht="12.75" x14ac:dyDescent="0.2"/>
    <row r="43" spans="1:21" s="31" customFormat="1" ht="12.75" x14ac:dyDescent="0.2"/>
    <row r="44" spans="1:21" s="31" customFormat="1" ht="24.75" x14ac:dyDescent="0.3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</row>
    <row r="45" spans="1:21" s="33" customFormat="1" ht="22.5" customHeight="1" x14ac:dyDescent="0.2"/>
    <row r="46" spans="1:21" s="33" customFormat="1" ht="22.5" customHeight="1" x14ac:dyDescent="0.2"/>
    <row r="47" spans="1:21" s="33" customFormat="1" ht="22.5" customHeight="1" x14ac:dyDescent="0.2"/>
  </sheetData>
  <mergeCells count="10">
    <mergeCell ref="A27:T27"/>
    <mergeCell ref="A30:T30"/>
    <mergeCell ref="A38:T38"/>
    <mergeCell ref="A44:T44"/>
    <mergeCell ref="A1:U1"/>
    <mergeCell ref="A2:U2"/>
    <mergeCell ref="A3:U3"/>
    <mergeCell ref="A4:U4"/>
    <mergeCell ref="A25:T25"/>
    <mergeCell ref="A26:T26"/>
  </mergeCells>
  <pageMargins left="0.28000000000000003" right="0.16" top="0.35" bottom="0.78740157480314965" header="0" footer="0.5799999999999999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Q26"/>
  <sheetViews>
    <sheetView topLeftCell="A28" workbookViewId="0">
      <selection activeCell="C10" sqref="C10"/>
    </sheetView>
  </sheetViews>
  <sheetFormatPr defaultRowHeight="12.75" x14ac:dyDescent="0.2"/>
  <cols>
    <col min="1" max="1" width="6.7109375" style="12" customWidth="1"/>
    <col min="2" max="3" width="24.7109375" style="12" customWidth="1"/>
    <col min="4" max="4" width="8.28515625" style="11" customWidth="1"/>
    <col min="5" max="5" width="4.7109375" style="11" customWidth="1"/>
    <col min="6" max="6" width="8.28515625" style="11" customWidth="1"/>
    <col min="7" max="7" width="4.7109375" style="11" customWidth="1"/>
    <col min="8" max="8" width="8.28515625" style="11" customWidth="1"/>
    <col min="9" max="9" width="4.7109375" style="11" customWidth="1"/>
    <col min="10" max="10" width="8.28515625" style="11" customWidth="1"/>
    <col min="11" max="11" width="4.7109375" style="11" customWidth="1"/>
    <col min="12" max="12" width="8.28515625" style="11" customWidth="1"/>
    <col min="13" max="13" width="4.7109375" style="11" customWidth="1"/>
    <col min="14" max="14" width="8.28515625" style="11" customWidth="1"/>
    <col min="15" max="15" width="4.7109375" style="11" customWidth="1"/>
    <col min="16" max="17" width="9.7109375" style="11" customWidth="1"/>
  </cols>
  <sheetData>
    <row r="1" spans="1:17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69.95" customHeight="1" x14ac:dyDescent="0.2">
      <c r="A2" s="46" t="s">
        <v>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2" customFormat="1" ht="31.5" customHeight="1" x14ac:dyDescent="0.2">
      <c r="A3" s="7" t="s">
        <v>7</v>
      </c>
      <c r="B3" s="5" t="s">
        <v>8</v>
      </c>
      <c r="C3" s="5" t="s">
        <v>0</v>
      </c>
      <c r="D3" s="5" t="s">
        <v>1</v>
      </c>
      <c r="E3" s="5" t="s">
        <v>9</v>
      </c>
      <c r="F3" s="5" t="s">
        <v>2</v>
      </c>
      <c r="G3" s="5" t="s">
        <v>9</v>
      </c>
      <c r="H3" s="5" t="s">
        <v>3</v>
      </c>
      <c r="I3" s="5" t="s">
        <v>9</v>
      </c>
      <c r="J3" s="5" t="s">
        <v>4</v>
      </c>
      <c r="K3" s="5" t="s">
        <v>9</v>
      </c>
      <c r="L3" s="5" t="s">
        <v>5</v>
      </c>
      <c r="M3" s="5" t="s">
        <v>9</v>
      </c>
      <c r="N3" s="5" t="s">
        <v>27</v>
      </c>
      <c r="O3" s="5" t="s">
        <v>9</v>
      </c>
      <c r="P3" s="7" t="s">
        <v>29</v>
      </c>
      <c r="Q3" s="7" t="s">
        <v>30</v>
      </c>
    </row>
    <row r="4" spans="1:17" s="2" customFormat="1" ht="15.95" customHeight="1" x14ac:dyDescent="0.2">
      <c r="A4" s="4">
        <v>1</v>
      </c>
      <c r="B4" s="18" t="s">
        <v>60</v>
      </c>
      <c r="C4" s="15" t="s">
        <v>12</v>
      </c>
      <c r="D4" s="25">
        <v>411.8</v>
      </c>
      <c r="E4" s="36">
        <v>30</v>
      </c>
      <c r="F4" s="25">
        <v>413.3</v>
      </c>
      <c r="G4" s="37">
        <v>30</v>
      </c>
      <c r="H4" s="19"/>
      <c r="I4" s="9"/>
      <c r="J4" s="19"/>
      <c r="K4" s="9"/>
      <c r="L4" s="19"/>
      <c r="M4" s="9"/>
      <c r="N4" s="19"/>
      <c r="O4" s="9"/>
      <c r="P4" s="17">
        <f t="shared" ref="P4:P26" si="0">D4+F4+H4+J4+L4+N4</f>
        <v>825.1</v>
      </c>
      <c r="Q4" s="5">
        <f t="shared" ref="Q4:Q26" si="1">E4+G4+I4+K4+M4+O4</f>
        <v>60</v>
      </c>
    </row>
    <row r="5" spans="1:17" s="2" customFormat="1" ht="15.95" customHeight="1" x14ac:dyDescent="0.2">
      <c r="A5" s="4">
        <v>2</v>
      </c>
      <c r="B5" s="18" t="s">
        <v>61</v>
      </c>
      <c r="C5" s="15" t="s">
        <v>12</v>
      </c>
      <c r="D5" s="25">
        <v>401.7</v>
      </c>
      <c r="E5" s="36">
        <v>24</v>
      </c>
      <c r="F5" s="25">
        <v>405</v>
      </c>
      <c r="G5" s="37">
        <v>24</v>
      </c>
      <c r="H5" s="19"/>
      <c r="I5" s="9"/>
      <c r="J5" s="19"/>
      <c r="K5" s="9"/>
      <c r="L5" s="19"/>
      <c r="M5" s="9"/>
      <c r="N5" s="19"/>
      <c r="O5" s="9"/>
      <c r="P5" s="17">
        <f t="shared" si="0"/>
        <v>806.7</v>
      </c>
      <c r="Q5" s="5">
        <f t="shared" si="1"/>
        <v>48</v>
      </c>
    </row>
    <row r="6" spans="1:17" s="2" customFormat="1" ht="15.95" customHeight="1" x14ac:dyDescent="0.2">
      <c r="A6" s="4">
        <v>3</v>
      </c>
      <c r="B6" s="15" t="s">
        <v>33</v>
      </c>
      <c r="C6" s="15" t="s">
        <v>13</v>
      </c>
      <c r="D6" s="25">
        <v>396.20000000000005</v>
      </c>
      <c r="E6" s="36">
        <v>20</v>
      </c>
      <c r="F6" s="25">
        <v>406.5</v>
      </c>
      <c r="G6" s="37">
        <v>26</v>
      </c>
      <c r="H6" s="19"/>
      <c r="I6" s="9"/>
      <c r="J6" s="19"/>
      <c r="K6" s="9"/>
      <c r="L6" s="19"/>
      <c r="M6" s="9"/>
      <c r="N6" s="19"/>
      <c r="O6" s="9"/>
      <c r="P6" s="17">
        <f t="shared" si="0"/>
        <v>802.7</v>
      </c>
      <c r="Q6" s="5">
        <f t="shared" si="1"/>
        <v>46</v>
      </c>
    </row>
    <row r="7" spans="1:17" s="2" customFormat="1" ht="15.95" customHeight="1" x14ac:dyDescent="0.2">
      <c r="A7" s="4">
        <v>4</v>
      </c>
      <c r="B7" s="15" t="s">
        <v>62</v>
      </c>
      <c r="C7" s="15" t="s">
        <v>12</v>
      </c>
      <c r="D7" s="25">
        <v>401</v>
      </c>
      <c r="E7" s="36">
        <v>22</v>
      </c>
      <c r="F7" s="25">
        <v>399.3</v>
      </c>
      <c r="G7" s="37">
        <v>22</v>
      </c>
      <c r="H7" s="19"/>
      <c r="I7" s="9"/>
      <c r="J7" s="19"/>
      <c r="K7" s="9"/>
      <c r="L7" s="19"/>
      <c r="M7" s="9"/>
      <c r="N7" s="19"/>
      <c r="O7" s="9"/>
      <c r="P7" s="17">
        <f t="shared" si="0"/>
        <v>800.3</v>
      </c>
      <c r="Q7" s="5">
        <f t="shared" si="1"/>
        <v>44</v>
      </c>
    </row>
    <row r="8" spans="1:17" s="2" customFormat="1" ht="15.95" customHeight="1" x14ac:dyDescent="0.2">
      <c r="A8" s="4">
        <v>5</v>
      </c>
      <c r="B8" s="15" t="s">
        <v>28</v>
      </c>
      <c r="C8" s="15" t="s">
        <v>13</v>
      </c>
      <c r="D8" s="25">
        <v>398</v>
      </c>
      <c r="E8" s="36">
        <v>21</v>
      </c>
      <c r="F8" s="25">
        <v>397.4</v>
      </c>
      <c r="G8" s="37">
        <v>21</v>
      </c>
      <c r="H8" s="19"/>
      <c r="I8" s="9"/>
      <c r="J8" s="19"/>
      <c r="K8" s="9"/>
      <c r="L8" s="19"/>
      <c r="M8" s="9"/>
      <c r="N8" s="19"/>
      <c r="O8" s="9"/>
      <c r="P8" s="17">
        <f t="shared" si="0"/>
        <v>795.4</v>
      </c>
      <c r="Q8" s="5">
        <f t="shared" si="1"/>
        <v>42</v>
      </c>
    </row>
    <row r="9" spans="1:17" s="2" customFormat="1" ht="15.95" customHeight="1" x14ac:dyDescent="0.2">
      <c r="A9" s="4">
        <v>6</v>
      </c>
      <c r="B9" s="15" t="s">
        <v>22</v>
      </c>
      <c r="C9" s="15" t="s">
        <v>11</v>
      </c>
      <c r="D9" s="25">
        <v>395.7</v>
      </c>
      <c r="E9" s="36">
        <v>19</v>
      </c>
      <c r="F9" s="25">
        <v>391.8</v>
      </c>
      <c r="G9" s="37">
        <v>19</v>
      </c>
      <c r="H9" s="19"/>
      <c r="I9" s="9"/>
      <c r="J9" s="19"/>
      <c r="K9" s="9"/>
      <c r="L9" s="19"/>
      <c r="M9" s="9"/>
      <c r="N9" s="19"/>
      <c r="O9" s="9"/>
      <c r="P9" s="17">
        <f t="shared" si="0"/>
        <v>787.5</v>
      </c>
      <c r="Q9" s="5">
        <f t="shared" si="1"/>
        <v>38</v>
      </c>
    </row>
    <row r="10" spans="1:17" s="2" customFormat="1" ht="15.95" customHeight="1" x14ac:dyDescent="0.2">
      <c r="A10" s="4">
        <v>7</v>
      </c>
      <c r="B10" s="15" t="s">
        <v>19</v>
      </c>
      <c r="C10" s="15" t="s">
        <v>21</v>
      </c>
      <c r="D10" s="25">
        <v>393.7</v>
      </c>
      <c r="E10" s="36">
        <v>18</v>
      </c>
      <c r="F10" s="25">
        <v>393</v>
      </c>
      <c r="G10" s="37">
        <v>20</v>
      </c>
      <c r="H10" s="19"/>
      <c r="I10" s="9"/>
      <c r="J10" s="19"/>
      <c r="K10" s="9"/>
      <c r="L10" s="19"/>
      <c r="M10" s="9"/>
      <c r="N10" s="19"/>
      <c r="O10" s="9"/>
      <c r="P10" s="17">
        <f t="shared" si="0"/>
        <v>786.7</v>
      </c>
      <c r="Q10" s="5">
        <f t="shared" si="1"/>
        <v>38</v>
      </c>
    </row>
    <row r="11" spans="1:17" s="2" customFormat="1" ht="15.95" customHeight="1" x14ac:dyDescent="0.2">
      <c r="A11" s="4">
        <v>8</v>
      </c>
      <c r="B11" s="15" t="s">
        <v>63</v>
      </c>
      <c r="C11" s="15" t="s">
        <v>18</v>
      </c>
      <c r="D11" s="25">
        <v>392.4</v>
      </c>
      <c r="E11" s="36">
        <v>17</v>
      </c>
      <c r="F11" s="25">
        <v>388.5</v>
      </c>
      <c r="G11" s="37">
        <v>16</v>
      </c>
      <c r="H11" s="19"/>
      <c r="I11" s="9"/>
      <c r="J11" s="19"/>
      <c r="K11" s="9"/>
      <c r="L11" s="19"/>
      <c r="M11" s="9"/>
      <c r="N11" s="19"/>
      <c r="O11" s="9"/>
      <c r="P11" s="17">
        <f t="shared" si="0"/>
        <v>780.9</v>
      </c>
      <c r="Q11" s="5">
        <f t="shared" si="1"/>
        <v>33</v>
      </c>
    </row>
    <row r="12" spans="1:17" s="2" customFormat="1" ht="15.95" customHeight="1" x14ac:dyDescent="0.2">
      <c r="A12" s="4">
        <v>9</v>
      </c>
      <c r="B12" s="15" t="s">
        <v>65</v>
      </c>
      <c r="C12" s="15" t="s">
        <v>18</v>
      </c>
      <c r="D12" s="25">
        <v>384.20000000000005</v>
      </c>
      <c r="E12" s="36">
        <v>14</v>
      </c>
      <c r="F12" s="25">
        <v>391.4</v>
      </c>
      <c r="G12" s="37">
        <v>18</v>
      </c>
      <c r="H12" s="19"/>
      <c r="I12" s="9"/>
      <c r="J12" s="19"/>
      <c r="K12" s="9"/>
      <c r="L12" s="19"/>
      <c r="M12" s="9"/>
      <c r="N12" s="19"/>
      <c r="O12" s="9"/>
      <c r="P12" s="17">
        <f t="shared" si="0"/>
        <v>775.6</v>
      </c>
      <c r="Q12" s="5">
        <f t="shared" si="1"/>
        <v>32</v>
      </c>
    </row>
    <row r="13" spans="1:17" s="2" customFormat="1" ht="15.95" customHeight="1" x14ac:dyDescent="0.2">
      <c r="A13" s="4">
        <v>10</v>
      </c>
      <c r="B13" s="15" t="s">
        <v>20</v>
      </c>
      <c r="C13" s="15" t="s">
        <v>17</v>
      </c>
      <c r="D13" s="25">
        <v>385.5</v>
      </c>
      <c r="E13" s="36">
        <v>16</v>
      </c>
      <c r="F13" s="25">
        <v>380.90000000000003</v>
      </c>
      <c r="G13" s="37">
        <v>14</v>
      </c>
      <c r="H13" s="19"/>
      <c r="I13" s="9"/>
      <c r="J13" s="19"/>
      <c r="K13" s="9"/>
      <c r="L13" s="19"/>
      <c r="M13" s="9"/>
      <c r="N13" s="19"/>
      <c r="O13" s="9"/>
      <c r="P13" s="17">
        <f t="shared" si="0"/>
        <v>766.40000000000009</v>
      </c>
      <c r="Q13" s="5">
        <f t="shared" si="1"/>
        <v>30</v>
      </c>
    </row>
    <row r="14" spans="1:17" s="2" customFormat="1" ht="15.95" customHeight="1" x14ac:dyDescent="0.2">
      <c r="A14" s="4">
        <v>11</v>
      </c>
      <c r="B14" s="18" t="s">
        <v>41</v>
      </c>
      <c r="C14" s="15" t="s">
        <v>13</v>
      </c>
      <c r="D14" s="25">
        <v>381.4</v>
      </c>
      <c r="E14" s="36">
        <v>13</v>
      </c>
      <c r="F14" s="25">
        <v>383.9</v>
      </c>
      <c r="G14" s="37">
        <v>15</v>
      </c>
      <c r="H14" s="19"/>
      <c r="I14" s="9"/>
      <c r="J14" s="19"/>
      <c r="K14" s="9"/>
      <c r="L14" s="19"/>
      <c r="M14" s="9"/>
      <c r="N14" s="19"/>
      <c r="O14" s="9"/>
      <c r="P14" s="17">
        <f t="shared" si="0"/>
        <v>765.3</v>
      </c>
      <c r="Q14" s="5">
        <f t="shared" si="1"/>
        <v>28</v>
      </c>
    </row>
    <row r="15" spans="1:17" s="2" customFormat="1" ht="15.95" customHeight="1" x14ac:dyDescent="0.2">
      <c r="A15" s="4">
        <v>12</v>
      </c>
      <c r="B15" s="15" t="s">
        <v>64</v>
      </c>
      <c r="C15" s="15" t="s">
        <v>18</v>
      </c>
      <c r="D15" s="25">
        <v>385.5</v>
      </c>
      <c r="E15" s="36">
        <v>15</v>
      </c>
      <c r="F15" s="25">
        <v>374.00000000000006</v>
      </c>
      <c r="G15" s="37">
        <v>11</v>
      </c>
      <c r="H15" s="19"/>
      <c r="I15" s="9"/>
      <c r="J15" s="19"/>
      <c r="K15" s="9"/>
      <c r="L15" s="19"/>
      <c r="M15" s="9"/>
      <c r="N15" s="19"/>
      <c r="O15" s="9"/>
      <c r="P15" s="17">
        <f t="shared" si="0"/>
        <v>759.5</v>
      </c>
      <c r="Q15" s="5">
        <f t="shared" si="1"/>
        <v>26</v>
      </c>
    </row>
    <row r="16" spans="1:17" s="2" customFormat="1" ht="15.95" customHeight="1" x14ac:dyDescent="0.2">
      <c r="A16" s="4">
        <v>13</v>
      </c>
      <c r="B16" s="15" t="s">
        <v>32</v>
      </c>
      <c r="C16" s="15" t="s">
        <v>40</v>
      </c>
      <c r="D16" s="25">
        <v>403.7</v>
      </c>
      <c r="E16" s="36">
        <v>26</v>
      </c>
      <c r="F16" s="25"/>
      <c r="G16" s="37"/>
      <c r="H16" s="19"/>
      <c r="I16" s="9"/>
      <c r="J16" s="19"/>
      <c r="K16" s="9"/>
      <c r="L16" s="19"/>
      <c r="M16" s="9"/>
      <c r="N16" s="19"/>
      <c r="O16" s="9"/>
      <c r="P16" s="17">
        <f t="shared" si="0"/>
        <v>403.7</v>
      </c>
      <c r="Q16" s="5">
        <f t="shared" si="1"/>
        <v>26</v>
      </c>
    </row>
    <row r="17" spans="1:17" s="2" customFormat="1" ht="15.95" customHeight="1" x14ac:dyDescent="0.2">
      <c r="A17" s="4">
        <v>14</v>
      </c>
      <c r="B17" s="18" t="s">
        <v>42</v>
      </c>
      <c r="C17" s="15" t="s">
        <v>11</v>
      </c>
      <c r="D17" s="25">
        <v>374.9</v>
      </c>
      <c r="E17" s="36">
        <v>12</v>
      </c>
      <c r="F17" s="25">
        <v>375.29999999999995</v>
      </c>
      <c r="G17" s="37">
        <v>12</v>
      </c>
      <c r="H17" s="19"/>
      <c r="I17" s="9"/>
      <c r="J17" s="19"/>
      <c r="K17" s="9"/>
      <c r="L17" s="19"/>
      <c r="M17" s="9"/>
      <c r="N17" s="19"/>
      <c r="O17" s="9"/>
      <c r="P17" s="17">
        <f t="shared" si="0"/>
        <v>750.19999999999993</v>
      </c>
      <c r="Q17" s="5">
        <f t="shared" si="1"/>
        <v>24</v>
      </c>
    </row>
    <row r="18" spans="1:17" s="2" customFormat="1" ht="15.95" customHeight="1" x14ac:dyDescent="0.2">
      <c r="A18" s="4">
        <v>15</v>
      </c>
      <c r="B18" s="15" t="s">
        <v>24</v>
      </c>
      <c r="C18" s="15" t="s">
        <v>11</v>
      </c>
      <c r="D18" s="25">
        <v>371.4</v>
      </c>
      <c r="E18" s="36">
        <v>10</v>
      </c>
      <c r="F18" s="25">
        <v>377.1</v>
      </c>
      <c r="G18" s="37">
        <v>13</v>
      </c>
      <c r="H18" s="19"/>
      <c r="I18" s="9"/>
      <c r="J18" s="19"/>
      <c r="K18" s="9"/>
      <c r="L18" s="19"/>
      <c r="M18" s="9"/>
      <c r="N18" s="19"/>
      <c r="O18" s="9"/>
      <c r="P18" s="17">
        <f t="shared" si="0"/>
        <v>748.5</v>
      </c>
      <c r="Q18" s="5">
        <f t="shared" si="1"/>
        <v>23</v>
      </c>
    </row>
    <row r="19" spans="1:17" s="2" customFormat="1" ht="15.95" customHeight="1" x14ac:dyDescent="0.2">
      <c r="A19" s="4">
        <v>16</v>
      </c>
      <c r="B19" s="15" t="s">
        <v>23</v>
      </c>
      <c r="C19" s="15" t="s">
        <v>17</v>
      </c>
      <c r="D19" s="25">
        <v>373.2</v>
      </c>
      <c r="E19" s="36">
        <v>11</v>
      </c>
      <c r="F19" s="25">
        <v>358.7</v>
      </c>
      <c r="G19" s="37">
        <v>9</v>
      </c>
      <c r="H19" s="19"/>
      <c r="I19" s="9"/>
      <c r="J19" s="19"/>
      <c r="K19" s="9"/>
      <c r="L19" s="19"/>
      <c r="M19" s="9"/>
      <c r="N19" s="19"/>
      <c r="O19" s="9"/>
      <c r="P19" s="17">
        <f t="shared" si="0"/>
        <v>731.9</v>
      </c>
      <c r="Q19" s="5">
        <f t="shared" si="1"/>
        <v>20</v>
      </c>
    </row>
    <row r="20" spans="1:17" s="2" customFormat="1" ht="15.95" customHeight="1" x14ac:dyDescent="0.2">
      <c r="A20" s="4">
        <v>17</v>
      </c>
      <c r="B20" s="15" t="s">
        <v>39</v>
      </c>
      <c r="C20" s="15" t="s">
        <v>17</v>
      </c>
      <c r="D20" s="19"/>
      <c r="E20" s="9"/>
      <c r="F20" s="25">
        <v>389.9</v>
      </c>
      <c r="G20" s="37">
        <v>17</v>
      </c>
      <c r="H20" s="19"/>
      <c r="I20" s="9"/>
      <c r="J20" s="19"/>
      <c r="K20" s="9"/>
      <c r="L20" s="19"/>
      <c r="M20" s="9"/>
      <c r="N20" s="19"/>
      <c r="O20" s="9"/>
      <c r="P20" s="17">
        <f t="shared" si="0"/>
        <v>389.9</v>
      </c>
      <c r="Q20" s="5">
        <f t="shared" si="1"/>
        <v>17</v>
      </c>
    </row>
    <row r="21" spans="1:17" s="2" customFormat="1" ht="15.95" customHeight="1" x14ac:dyDescent="0.2">
      <c r="A21" s="4">
        <v>18</v>
      </c>
      <c r="B21" s="35" t="s">
        <v>37</v>
      </c>
      <c r="C21" s="35" t="s">
        <v>40</v>
      </c>
      <c r="D21" s="25"/>
      <c r="E21" s="26"/>
      <c r="F21" s="25">
        <v>365.5</v>
      </c>
      <c r="G21" s="37">
        <v>10</v>
      </c>
      <c r="H21" s="19"/>
      <c r="I21" s="9"/>
      <c r="J21" s="19"/>
      <c r="K21" s="9"/>
      <c r="L21" s="19"/>
      <c r="M21" s="9"/>
      <c r="N21" s="19"/>
      <c r="O21" s="9"/>
      <c r="P21" s="17">
        <f t="shared" si="0"/>
        <v>365.5</v>
      </c>
      <c r="Q21" s="5">
        <f t="shared" si="1"/>
        <v>10</v>
      </c>
    </row>
    <row r="22" spans="1:17" s="2" customFormat="1" ht="15.95" customHeight="1" x14ac:dyDescent="0.2">
      <c r="A22" s="4">
        <v>19</v>
      </c>
      <c r="B22" s="35" t="s">
        <v>66</v>
      </c>
      <c r="C22" s="35" t="s">
        <v>40</v>
      </c>
      <c r="D22" s="25">
        <v>353.4</v>
      </c>
      <c r="E22" s="36">
        <v>9</v>
      </c>
      <c r="F22" s="25"/>
      <c r="G22" s="37"/>
      <c r="H22" s="19"/>
      <c r="I22" s="9"/>
      <c r="J22" s="19"/>
      <c r="K22" s="9"/>
      <c r="L22" s="19"/>
      <c r="M22" s="9"/>
      <c r="N22" s="19"/>
      <c r="O22" s="9"/>
      <c r="P22" s="17">
        <f t="shared" si="0"/>
        <v>353.4</v>
      </c>
      <c r="Q22" s="5">
        <f t="shared" si="1"/>
        <v>9</v>
      </c>
    </row>
    <row r="23" spans="1:17" s="2" customFormat="1" ht="15.95" customHeight="1" x14ac:dyDescent="0.2">
      <c r="A23" s="4">
        <v>20</v>
      </c>
      <c r="B23" s="35" t="s">
        <v>70</v>
      </c>
      <c r="C23" s="35" t="s">
        <v>40</v>
      </c>
      <c r="D23" s="25"/>
      <c r="E23" s="26"/>
      <c r="F23" s="25">
        <v>351.5</v>
      </c>
      <c r="G23" s="37">
        <v>8</v>
      </c>
      <c r="H23" s="19"/>
      <c r="I23" s="9"/>
      <c r="J23" s="19"/>
      <c r="K23" s="9"/>
      <c r="L23" s="19"/>
      <c r="M23" s="9"/>
      <c r="N23" s="19"/>
      <c r="O23" s="9"/>
      <c r="P23" s="17">
        <f t="shared" si="0"/>
        <v>351.5</v>
      </c>
      <c r="Q23" s="5">
        <f t="shared" si="1"/>
        <v>8</v>
      </c>
    </row>
    <row r="24" spans="1:17" s="2" customFormat="1" ht="15.95" customHeight="1" x14ac:dyDescent="0.2">
      <c r="A24" s="4">
        <v>21</v>
      </c>
      <c r="B24" s="35" t="s">
        <v>71</v>
      </c>
      <c r="C24" s="35" t="s">
        <v>40</v>
      </c>
      <c r="D24" s="19"/>
      <c r="E24" s="9"/>
      <c r="F24" s="25">
        <v>336.5</v>
      </c>
      <c r="G24" s="37">
        <v>7</v>
      </c>
      <c r="H24" s="19"/>
      <c r="I24" s="9"/>
      <c r="J24" s="19"/>
      <c r="K24" s="9"/>
      <c r="L24" s="19"/>
      <c r="M24" s="9"/>
      <c r="N24" s="19"/>
      <c r="O24" s="9"/>
      <c r="P24" s="17">
        <f t="shared" si="0"/>
        <v>336.5</v>
      </c>
      <c r="Q24" s="5">
        <f t="shared" si="1"/>
        <v>7</v>
      </c>
    </row>
    <row r="25" spans="1:17" s="2" customFormat="1" ht="15.95" customHeight="1" x14ac:dyDescent="0.2">
      <c r="A25" s="4">
        <v>22</v>
      </c>
      <c r="B25" s="35" t="s">
        <v>72</v>
      </c>
      <c r="C25" s="35" t="s">
        <v>17</v>
      </c>
      <c r="D25" s="25"/>
      <c r="E25" s="26"/>
      <c r="F25" s="25">
        <v>307.10000000000002</v>
      </c>
      <c r="G25" s="37">
        <v>6</v>
      </c>
      <c r="H25" s="19"/>
      <c r="I25" s="9"/>
      <c r="J25" s="19"/>
      <c r="K25" s="9"/>
      <c r="L25" s="19"/>
      <c r="M25" s="9"/>
      <c r="N25" s="19"/>
      <c r="O25" s="9"/>
      <c r="P25" s="17">
        <f t="shared" si="0"/>
        <v>307.10000000000002</v>
      </c>
      <c r="Q25" s="5">
        <f t="shared" si="1"/>
        <v>6</v>
      </c>
    </row>
    <row r="26" spans="1:17" s="2" customFormat="1" ht="15.95" customHeight="1" x14ac:dyDescent="0.2">
      <c r="A26" s="4">
        <v>23</v>
      </c>
      <c r="B26" s="35" t="s">
        <v>43</v>
      </c>
      <c r="C26" s="35" t="s">
        <v>21</v>
      </c>
      <c r="D26" s="25"/>
      <c r="E26" s="26"/>
      <c r="F26" s="25">
        <v>283</v>
      </c>
      <c r="G26" s="37">
        <v>5</v>
      </c>
      <c r="H26" s="19"/>
      <c r="I26" s="9"/>
      <c r="J26" s="19"/>
      <c r="K26" s="9"/>
      <c r="L26" s="19"/>
      <c r="M26" s="9"/>
      <c r="N26" s="19"/>
      <c r="O26" s="9"/>
      <c r="P26" s="17">
        <f t="shared" si="0"/>
        <v>283</v>
      </c>
      <c r="Q26" s="5">
        <f t="shared" si="1"/>
        <v>5</v>
      </c>
    </row>
  </sheetData>
  <sortState ref="B4:Q26">
    <sortCondition descending="1" ref="Q4:Q26"/>
    <sortCondition descending="1" ref="P4:P26"/>
  </sortState>
  <mergeCells count="2">
    <mergeCell ref="A2:Q2"/>
    <mergeCell ref="A1:Q1"/>
  </mergeCells>
  <phoneticPr fontId="0" type="noConversion"/>
  <pageMargins left="0.25" right="0.25" top="0.75" bottom="0.75" header="0.3" footer="0.3"/>
  <pageSetup paperSize="9" scale="90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T11"/>
  <sheetViews>
    <sheetView workbookViewId="0">
      <selection activeCell="K16" sqref="K16"/>
    </sheetView>
  </sheetViews>
  <sheetFormatPr defaultRowHeight="12.75" x14ac:dyDescent="0.2"/>
  <cols>
    <col min="1" max="1" width="6.7109375" style="12" customWidth="1"/>
    <col min="2" max="2" width="20.7109375" style="12" customWidth="1"/>
    <col min="3" max="3" width="9.7109375" style="11" customWidth="1"/>
    <col min="4" max="4" width="4.7109375" style="11" customWidth="1"/>
    <col min="5" max="5" width="9.7109375" style="11" customWidth="1"/>
    <col min="6" max="6" width="4.7109375" style="11" customWidth="1"/>
    <col min="7" max="7" width="9.7109375" style="11" customWidth="1"/>
    <col min="8" max="8" width="4.7109375" style="11" customWidth="1"/>
    <col min="9" max="9" width="9.7109375" style="11" customWidth="1"/>
    <col min="10" max="10" width="4.7109375" style="11" customWidth="1"/>
    <col min="11" max="11" width="9.7109375" style="11" customWidth="1"/>
    <col min="12" max="12" width="4.7109375" style="11" customWidth="1"/>
    <col min="13" max="13" width="9.7109375" style="11" customWidth="1"/>
    <col min="14" max="14" width="4.7109375" style="11" customWidth="1"/>
    <col min="15" max="16" width="9.7109375" style="11" customWidth="1"/>
  </cols>
  <sheetData>
    <row r="1" spans="1:20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ht="69.95" customHeight="1" x14ac:dyDescent="0.2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6"/>
    </row>
    <row r="3" spans="1:20" ht="31.5" customHeight="1" x14ac:dyDescent="0.2">
      <c r="A3" s="7" t="s">
        <v>7</v>
      </c>
      <c r="B3" s="5" t="s">
        <v>0</v>
      </c>
      <c r="C3" s="5" t="s">
        <v>1</v>
      </c>
      <c r="D3" s="5" t="s">
        <v>9</v>
      </c>
      <c r="E3" s="5" t="s">
        <v>2</v>
      </c>
      <c r="F3" s="5" t="s">
        <v>9</v>
      </c>
      <c r="G3" s="5" t="s">
        <v>3</v>
      </c>
      <c r="H3" s="5" t="s">
        <v>9</v>
      </c>
      <c r="I3" s="5" t="s">
        <v>4</v>
      </c>
      <c r="J3" s="5" t="s">
        <v>9</v>
      </c>
      <c r="K3" s="5" t="s">
        <v>5</v>
      </c>
      <c r="L3" s="5" t="s">
        <v>9</v>
      </c>
      <c r="M3" s="5" t="s">
        <v>27</v>
      </c>
      <c r="N3" s="5" t="s">
        <v>9</v>
      </c>
      <c r="O3" s="7" t="s">
        <v>29</v>
      </c>
      <c r="P3" s="7" t="s">
        <v>6</v>
      </c>
      <c r="Q3" s="1"/>
      <c r="R3" s="1"/>
      <c r="S3" s="1"/>
      <c r="T3" s="1"/>
    </row>
    <row r="4" spans="1:20" s="2" customFormat="1" ht="15.95" customHeight="1" x14ac:dyDescent="0.2">
      <c r="A4" s="10">
        <v>1</v>
      </c>
      <c r="B4" s="3" t="s">
        <v>15</v>
      </c>
      <c r="C4" s="21">
        <v>1214.5</v>
      </c>
      <c r="D4" s="9">
        <v>10</v>
      </c>
      <c r="E4" s="22">
        <v>1217.5999999999999</v>
      </c>
      <c r="F4" s="9">
        <v>10</v>
      </c>
      <c r="G4" s="22"/>
      <c r="H4" s="9"/>
      <c r="I4" s="23"/>
      <c r="J4" s="9"/>
      <c r="K4" s="22"/>
      <c r="L4" s="9"/>
      <c r="M4" s="22"/>
      <c r="N4" s="24"/>
      <c r="O4" s="17">
        <f t="shared" ref="O4:P10" si="0">C4+E4+G4+I4+K4+M4</f>
        <v>2432.1</v>
      </c>
      <c r="P4" s="5">
        <f t="shared" si="0"/>
        <v>20</v>
      </c>
    </row>
    <row r="5" spans="1:20" s="2" customFormat="1" ht="15.95" customHeight="1" x14ac:dyDescent="0.2">
      <c r="A5" s="10">
        <v>2</v>
      </c>
      <c r="B5" s="3" t="s">
        <v>16</v>
      </c>
      <c r="C5" s="21">
        <v>1175.5999999999999</v>
      </c>
      <c r="D5" s="9">
        <v>8</v>
      </c>
      <c r="E5" s="22">
        <v>1187.8</v>
      </c>
      <c r="F5" s="9">
        <v>8</v>
      </c>
      <c r="G5" s="22"/>
      <c r="H5" s="9"/>
      <c r="I5" s="23"/>
      <c r="J5" s="9"/>
      <c r="K5" s="22"/>
      <c r="L5" s="9"/>
      <c r="M5" s="22"/>
      <c r="N5" s="24"/>
      <c r="O5" s="17">
        <f t="shared" si="0"/>
        <v>2363.3999999999996</v>
      </c>
      <c r="P5" s="5">
        <f t="shared" si="0"/>
        <v>16</v>
      </c>
    </row>
    <row r="6" spans="1:20" s="2" customFormat="1" ht="15.95" customHeight="1" x14ac:dyDescent="0.2">
      <c r="A6" s="10">
        <v>3</v>
      </c>
      <c r="B6" s="3" t="s">
        <v>54</v>
      </c>
      <c r="C6" s="21">
        <v>1162.0999999999999</v>
      </c>
      <c r="D6" s="9">
        <v>6</v>
      </c>
      <c r="E6" s="22">
        <v>1153.9000000000001</v>
      </c>
      <c r="F6" s="9">
        <v>6</v>
      </c>
      <c r="G6" s="22"/>
      <c r="H6" s="9"/>
      <c r="I6" s="23"/>
      <c r="J6" s="9"/>
      <c r="K6" s="22"/>
      <c r="L6" s="9"/>
      <c r="M6" s="22"/>
      <c r="N6" s="24"/>
      <c r="O6" s="17">
        <f t="shared" si="0"/>
        <v>2316</v>
      </c>
      <c r="P6" s="5">
        <f t="shared" si="0"/>
        <v>12</v>
      </c>
    </row>
    <row r="7" spans="1:20" s="2" customFormat="1" ht="15.95" customHeight="1" x14ac:dyDescent="0.2">
      <c r="A7" s="10">
        <v>4</v>
      </c>
      <c r="B7" s="3" t="s">
        <v>11</v>
      </c>
      <c r="C7" s="21">
        <v>1142</v>
      </c>
      <c r="D7" s="9">
        <v>5</v>
      </c>
      <c r="E7" s="22">
        <v>1144.2</v>
      </c>
      <c r="F7" s="9">
        <v>5</v>
      </c>
      <c r="G7" s="22"/>
      <c r="H7" s="9"/>
      <c r="I7" s="23"/>
      <c r="J7" s="9"/>
      <c r="K7" s="22"/>
      <c r="L7" s="9"/>
      <c r="M7" s="22"/>
      <c r="N7" s="24"/>
      <c r="O7" s="17">
        <f t="shared" si="0"/>
        <v>2286.1999999999998</v>
      </c>
      <c r="P7" s="5">
        <f t="shared" si="0"/>
        <v>10</v>
      </c>
    </row>
    <row r="8" spans="1:20" s="2" customFormat="1" ht="15.95" customHeight="1" x14ac:dyDescent="0.2">
      <c r="A8" s="10">
        <v>5</v>
      </c>
      <c r="B8" s="3" t="s">
        <v>17</v>
      </c>
      <c r="C8" s="21">
        <v>758.7</v>
      </c>
      <c r="D8" s="9">
        <v>4</v>
      </c>
      <c r="E8" s="22">
        <v>1129.5</v>
      </c>
      <c r="F8" s="9">
        <v>4</v>
      </c>
      <c r="G8" s="22"/>
      <c r="H8" s="9"/>
      <c r="I8" s="23"/>
      <c r="J8" s="9"/>
      <c r="K8" s="22"/>
      <c r="L8" s="9"/>
      <c r="M8" s="22"/>
      <c r="N8" s="24"/>
      <c r="O8" s="17">
        <f t="shared" si="0"/>
        <v>1888.2</v>
      </c>
      <c r="P8" s="5">
        <f t="shared" si="0"/>
        <v>8</v>
      </c>
    </row>
    <row r="9" spans="1:20" s="2" customFormat="1" ht="15.95" customHeight="1" x14ac:dyDescent="0.2">
      <c r="A9" s="10">
        <v>6</v>
      </c>
      <c r="B9" s="3" t="s">
        <v>55</v>
      </c>
      <c r="C9" s="21">
        <v>757.1</v>
      </c>
      <c r="D9" s="9">
        <v>3</v>
      </c>
      <c r="E9" s="22">
        <v>1053.5</v>
      </c>
      <c r="F9" s="9">
        <v>3</v>
      </c>
      <c r="G9" s="22"/>
      <c r="H9" s="9"/>
      <c r="I9" s="23"/>
      <c r="J9" s="9"/>
      <c r="K9" s="22"/>
      <c r="L9" s="9"/>
      <c r="M9" s="22"/>
      <c r="N9" s="24"/>
      <c r="O9" s="17">
        <f t="shared" si="0"/>
        <v>1810.6</v>
      </c>
      <c r="P9" s="5">
        <f t="shared" si="0"/>
        <v>6</v>
      </c>
    </row>
    <row r="10" spans="1:20" s="2" customFormat="1" ht="15.95" customHeight="1" x14ac:dyDescent="0.2">
      <c r="A10" s="10">
        <v>7</v>
      </c>
      <c r="B10" s="3" t="s">
        <v>21</v>
      </c>
      <c r="C10" s="21"/>
      <c r="D10" s="9"/>
      <c r="E10" s="22">
        <v>676</v>
      </c>
      <c r="F10" s="9">
        <v>2</v>
      </c>
      <c r="G10" s="22"/>
      <c r="H10" s="9"/>
      <c r="I10" s="23"/>
      <c r="J10" s="9"/>
      <c r="K10" s="22"/>
      <c r="L10" s="9"/>
      <c r="M10" s="22"/>
      <c r="N10" s="24"/>
      <c r="O10" s="17">
        <f t="shared" si="0"/>
        <v>676</v>
      </c>
      <c r="P10" s="5">
        <f t="shared" si="0"/>
        <v>2</v>
      </c>
    </row>
    <row r="11" spans="1:20" x14ac:dyDescent="0.2">
      <c r="A11" s="11"/>
    </row>
  </sheetData>
  <sortState ref="B4:P10">
    <sortCondition descending="1" ref="P4:P10"/>
    <sortCondition descending="1" ref="O4:O10"/>
  </sortState>
  <mergeCells count="2">
    <mergeCell ref="A2:P2"/>
    <mergeCell ref="A1:P1"/>
  </mergeCells>
  <phoneticPr fontId="0" type="noConversion"/>
  <pageMargins left="0.66" right="0.75" top="1" bottom="1" header="0.14000000000000001" footer="0"/>
  <pageSetup paperSize="9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Q18"/>
  <sheetViews>
    <sheetView zoomScaleNormal="100" workbookViewId="0">
      <selection activeCell="J26" sqref="J26"/>
    </sheetView>
  </sheetViews>
  <sheetFormatPr defaultRowHeight="12.75" x14ac:dyDescent="0.2"/>
  <cols>
    <col min="1" max="1" width="6.7109375" style="12" customWidth="1"/>
    <col min="2" max="3" width="24.7109375" style="13" customWidth="1"/>
    <col min="4" max="4" width="8.28515625" style="11" customWidth="1"/>
    <col min="5" max="5" width="4.7109375" style="11" customWidth="1"/>
    <col min="6" max="6" width="8.28515625" style="11" customWidth="1"/>
    <col min="7" max="7" width="4.7109375" style="14" customWidth="1"/>
    <col min="8" max="8" width="8.28515625" style="11" customWidth="1"/>
    <col min="9" max="9" width="4.7109375" style="11" customWidth="1"/>
    <col min="10" max="10" width="8.28515625" style="11" customWidth="1"/>
    <col min="11" max="11" width="4.7109375" style="11" customWidth="1"/>
    <col min="12" max="12" width="8.28515625" style="11" customWidth="1"/>
    <col min="13" max="13" width="4.7109375" style="11" customWidth="1"/>
    <col min="14" max="14" width="8.28515625" style="11" customWidth="1"/>
    <col min="15" max="15" width="4.7109375" style="11" customWidth="1"/>
    <col min="16" max="17" width="9.7109375" style="11" customWidth="1"/>
  </cols>
  <sheetData>
    <row r="1" spans="1:17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69.95" customHeight="1" x14ac:dyDescent="0.2">
      <c r="A2" s="46" t="s">
        <v>58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6" customFormat="1" ht="31.5" customHeight="1" x14ac:dyDescent="0.2">
      <c r="A3" s="7" t="s">
        <v>7</v>
      </c>
      <c r="B3" s="5" t="s">
        <v>8</v>
      </c>
      <c r="C3" s="5" t="s">
        <v>0</v>
      </c>
      <c r="D3" s="5" t="s">
        <v>1</v>
      </c>
      <c r="E3" s="5" t="s">
        <v>9</v>
      </c>
      <c r="F3" s="5" t="s">
        <v>2</v>
      </c>
      <c r="G3" s="5" t="s">
        <v>9</v>
      </c>
      <c r="H3" s="5" t="s">
        <v>3</v>
      </c>
      <c r="I3" s="5" t="s">
        <v>9</v>
      </c>
      <c r="J3" s="5" t="s">
        <v>4</v>
      </c>
      <c r="K3" s="5" t="s">
        <v>9</v>
      </c>
      <c r="L3" s="5" t="s">
        <v>5</v>
      </c>
      <c r="M3" s="5" t="s">
        <v>9</v>
      </c>
      <c r="N3" s="5" t="s">
        <v>27</v>
      </c>
      <c r="O3" s="5" t="s">
        <v>9</v>
      </c>
      <c r="P3" s="7" t="s">
        <v>29</v>
      </c>
      <c r="Q3" s="7" t="s">
        <v>30</v>
      </c>
    </row>
    <row r="4" spans="1:17" s="2" customFormat="1" ht="15.95" customHeight="1" x14ac:dyDescent="0.2">
      <c r="A4" s="10">
        <v>1</v>
      </c>
      <c r="B4" s="18" t="s">
        <v>44</v>
      </c>
      <c r="C4" s="15" t="s">
        <v>13</v>
      </c>
      <c r="D4" s="20">
        <v>370</v>
      </c>
      <c r="E4" s="36">
        <v>30</v>
      </c>
      <c r="F4" s="20">
        <v>372</v>
      </c>
      <c r="G4" s="37">
        <v>30</v>
      </c>
      <c r="H4" s="8"/>
      <c r="I4" s="9"/>
      <c r="J4" s="8"/>
      <c r="K4" s="9"/>
      <c r="L4" s="8"/>
      <c r="M4" s="9"/>
      <c r="N4" s="10"/>
      <c r="O4" s="9"/>
      <c r="P4" s="5">
        <f t="shared" ref="P4:P18" si="0">D4+F4+H4+J4+L4+N4</f>
        <v>742</v>
      </c>
      <c r="Q4" s="5">
        <f t="shared" ref="Q4:Q18" si="1">E4+G4+I4+K4+M4+O4</f>
        <v>60</v>
      </c>
    </row>
    <row r="5" spans="1:17" s="2" customFormat="1" ht="15.95" customHeight="1" x14ac:dyDescent="0.2">
      <c r="A5" s="10">
        <v>2</v>
      </c>
      <c r="B5" s="18" t="s">
        <v>38</v>
      </c>
      <c r="C5" s="15" t="s">
        <v>12</v>
      </c>
      <c r="D5" s="20">
        <v>361</v>
      </c>
      <c r="E5" s="36">
        <v>26</v>
      </c>
      <c r="F5" s="20">
        <v>369</v>
      </c>
      <c r="G5" s="37">
        <v>26</v>
      </c>
      <c r="H5" s="8"/>
      <c r="I5" s="9"/>
      <c r="J5" s="8"/>
      <c r="K5" s="9"/>
      <c r="L5" s="8"/>
      <c r="M5" s="9"/>
      <c r="N5" s="10"/>
      <c r="O5" s="9"/>
      <c r="P5" s="5">
        <f t="shared" si="0"/>
        <v>730</v>
      </c>
      <c r="Q5" s="5">
        <f t="shared" si="1"/>
        <v>52</v>
      </c>
    </row>
    <row r="6" spans="1:17" s="2" customFormat="1" ht="15.95" customHeight="1" x14ac:dyDescent="0.2">
      <c r="A6" s="10">
        <v>3</v>
      </c>
      <c r="B6" s="18" t="s">
        <v>25</v>
      </c>
      <c r="C6" s="15" t="s">
        <v>12</v>
      </c>
      <c r="D6" s="20">
        <v>359</v>
      </c>
      <c r="E6" s="36">
        <v>24</v>
      </c>
      <c r="F6" s="20">
        <v>357</v>
      </c>
      <c r="G6" s="37">
        <v>21</v>
      </c>
      <c r="H6" s="8"/>
      <c r="I6" s="9"/>
      <c r="J6" s="8"/>
      <c r="K6" s="9"/>
      <c r="L6" s="8"/>
      <c r="M6" s="9"/>
      <c r="N6" s="10"/>
      <c r="O6" s="9"/>
      <c r="P6" s="5">
        <f t="shared" si="0"/>
        <v>716</v>
      </c>
      <c r="Q6" s="5">
        <f t="shared" si="1"/>
        <v>45</v>
      </c>
    </row>
    <row r="7" spans="1:17" s="2" customFormat="1" ht="15.95" customHeight="1" x14ac:dyDescent="0.2">
      <c r="A7" s="10">
        <v>4</v>
      </c>
      <c r="B7" s="18" t="s">
        <v>10</v>
      </c>
      <c r="C7" s="15" t="s">
        <v>13</v>
      </c>
      <c r="D7" s="20">
        <v>344</v>
      </c>
      <c r="E7" s="36">
        <v>20</v>
      </c>
      <c r="F7" s="20">
        <v>361</v>
      </c>
      <c r="G7" s="37">
        <v>24</v>
      </c>
      <c r="H7" s="8"/>
      <c r="I7" s="9"/>
      <c r="J7" s="8"/>
      <c r="K7" s="9"/>
      <c r="L7" s="8"/>
      <c r="M7" s="9"/>
      <c r="N7" s="10"/>
      <c r="O7" s="9"/>
      <c r="P7" s="5">
        <f t="shared" si="0"/>
        <v>705</v>
      </c>
      <c r="Q7" s="5">
        <f t="shared" si="1"/>
        <v>44</v>
      </c>
    </row>
    <row r="8" spans="1:17" s="2" customFormat="1" ht="15.95" customHeight="1" x14ac:dyDescent="0.2">
      <c r="A8" s="10">
        <v>5</v>
      </c>
      <c r="B8" s="18" t="s">
        <v>34</v>
      </c>
      <c r="C8" s="15" t="s">
        <v>12</v>
      </c>
      <c r="D8" s="20">
        <v>356</v>
      </c>
      <c r="E8" s="36">
        <v>21</v>
      </c>
      <c r="F8" s="20">
        <v>360</v>
      </c>
      <c r="G8" s="37">
        <v>22</v>
      </c>
      <c r="H8" s="8"/>
      <c r="I8" s="9"/>
      <c r="J8" s="8"/>
      <c r="K8" s="9"/>
      <c r="L8" s="8"/>
      <c r="M8" s="9"/>
      <c r="N8" s="10"/>
      <c r="O8" s="9"/>
      <c r="P8" s="5">
        <f t="shared" si="0"/>
        <v>716</v>
      </c>
      <c r="Q8" s="5">
        <f t="shared" si="1"/>
        <v>43</v>
      </c>
    </row>
    <row r="9" spans="1:17" s="2" customFormat="1" ht="15.95" customHeight="1" x14ac:dyDescent="0.2">
      <c r="A9" s="10">
        <v>6</v>
      </c>
      <c r="B9" s="15" t="s">
        <v>14</v>
      </c>
      <c r="C9" s="15" t="s">
        <v>11</v>
      </c>
      <c r="D9" s="20">
        <v>358</v>
      </c>
      <c r="E9" s="36">
        <v>22</v>
      </c>
      <c r="F9" s="20">
        <v>344</v>
      </c>
      <c r="G9" s="37">
        <v>17</v>
      </c>
      <c r="H9" s="8"/>
      <c r="I9" s="9"/>
      <c r="J9" s="8"/>
      <c r="K9" s="9"/>
      <c r="L9" s="8"/>
      <c r="M9" s="9"/>
      <c r="N9" s="10"/>
      <c r="O9" s="9"/>
      <c r="P9" s="5">
        <f t="shared" si="0"/>
        <v>702</v>
      </c>
      <c r="Q9" s="5">
        <f t="shared" si="1"/>
        <v>39</v>
      </c>
    </row>
    <row r="10" spans="1:17" s="2" customFormat="1" ht="15.95" customHeight="1" x14ac:dyDescent="0.2">
      <c r="A10" s="10">
        <v>7</v>
      </c>
      <c r="B10" s="18" t="s">
        <v>31</v>
      </c>
      <c r="C10" s="15" t="s">
        <v>21</v>
      </c>
      <c r="D10" s="20">
        <v>343</v>
      </c>
      <c r="E10" s="36">
        <v>18</v>
      </c>
      <c r="F10" s="20">
        <v>348</v>
      </c>
      <c r="G10" s="37">
        <v>19</v>
      </c>
      <c r="H10" s="8"/>
      <c r="I10" s="9"/>
      <c r="J10" s="8"/>
      <c r="K10" s="9"/>
      <c r="L10" s="8"/>
      <c r="M10" s="9"/>
      <c r="N10" s="10"/>
      <c r="O10" s="9"/>
      <c r="P10" s="5">
        <f t="shared" si="0"/>
        <v>691</v>
      </c>
      <c r="Q10" s="5">
        <f t="shared" si="1"/>
        <v>37</v>
      </c>
    </row>
    <row r="11" spans="1:17" s="2" customFormat="1" ht="15.95" customHeight="1" x14ac:dyDescent="0.2">
      <c r="A11" s="10">
        <v>8</v>
      </c>
      <c r="B11" s="18" t="s">
        <v>36</v>
      </c>
      <c r="C11" s="15" t="s">
        <v>13</v>
      </c>
      <c r="D11" s="20">
        <v>344</v>
      </c>
      <c r="E11" s="36">
        <v>19</v>
      </c>
      <c r="F11" s="20">
        <v>346</v>
      </c>
      <c r="G11" s="37">
        <v>18</v>
      </c>
      <c r="H11" s="8"/>
      <c r="I11" s="9"/>
      <c r="J11" s="8"/>
      <c r="K11" s="9"/>
      <c r="L11" s="8"/>
      <c r="M11" s="9"/>
      <c r="N11" s="10"/>
      <c r="O11" s="9"/>
      <c r="P11" s="5">
        <f t="shared" si="0"/>
        <v>690</v>
      </c>
      <c r="Q11" s="5">
        <f t="shared" si="1"/>
        <v>37</v>
      </c>
    </row>
    <row r="12" spans="1:17" s="2" customFormat="1" ht="15.95" customHeight="1" x14ac:dyDescent="0.2">
      <c r="A12" s="10">
        <v>9</v>
      </c>
      <c r="B12" s="15" t="s">
        <v>26</v>
      </c>
      <c r="C12" s="15" t="s">
        <v>11</v>
      </c>
      <c r="D12" s="20">
        <v>335</v>
      </c>
      <c r="E12" s="36">
        <v>15</v>
      </c>
      <c r="F12" s="20">
        <v>341</v>
      </c>
      <c r="G12" s="37">
        <v>16</v>
      </c>
      <c r="H12" s="8"/>
      <c r="I12" s="9"/>
      <c r="J12" s="8"/>
      <c r="K12" s="9"/>
      <c r="L12" s="8"/>
      <c r="M12" s="9"/>
      <c r="N12" s="10"/>
      <c r="O12" s="9"/>
      <c r="P12" s="5">
        <f t="shared" si="0"/>
        <v>676</v>
      </c>
      <c r="Q12" s="5">
        <f t="shared" si="1"/>
        <v>31</v>
      </c>
    </row>
    <row r="13" spans="1:17" s="2" customFormat="1" ht="15.95" customHeight="1" x14ac:dyDescent="0.2">
      <c r="A13" s="10">
        <v>10</v>
      </c>
      <c r="B13" s="15" t="s">
        <v>35</v>
      </c>
      <c r="C13" s="15" t="s">
        <v>11</v>
      </c>
      <c r="D13" s="20">
        <v>337</v>
      </c>
      <c r="E13" s="36">
        <v>16</v>
      </c>
      <c r="F13" s="20">
        <v>334</v>
      </c>
      <c r="G13" s="37">
        <v>12</v>
      </c>
      <c r="H13" s="8"/>
      <c r="I13" s="9"/>
      <c r="J13" s="8"/>
      <c r="K13" s="9"/>
      <c r="L13" s="8"/>
      <c r="M13" s="9"/>
      <c r="N13" s="10"/>
      <c r="O13" s="9"/>
      <c r="P13" s="5">
        <f t="shared" si="0"/>
        <v>671</v>
      </c>
      <c r="Q13" s="5">
        <f t="shared" si="1"/>
        <v>28</v>
      </c>
    </row>
    <row r="14" spans="1:17" s="2" customFormat="1" ht="15.95" customHeight="1" x14ac:dyDescent="0.2">
      <c r="A14" s="10">
        <v>11</v>
      </c>
      <c r="B14" s="15" t="s">
        <v>45</v>
      </c>
      <c r="C14" s="15" t="s">
        <v>13</v>
      </c>
      <c r="D14" s="20">
        <v>334</v>
      </c>
      <c r="E14" s="36">
        <v>14</v>
      </c>
      <c r="F14" s="20">
        <v>337</v>
      </c>
      <c r="G14" s="37">
        <v>14</v>
      </c>
      <c r="H14" s="8"/>
      <c r="I14" s="9"/>
      <c r="J14" s="8"/>
      <c r="K14" s="9"/>
      <c r="L14" s="8"/>
      <c r="M14" s="9"/>
      <c r="N14" s="10"/>
      <c r="O14" s="9"/>
      <c r="P14" s="5">
        <f t="shared" si="0"/>
        <v>671</v>
      </c>
      <c r="Q14" s="5">
        <f t="shared" si="1"/>
        <v>28</v>
      </c>
    </row>
    <row r="15" spans="1:17" s="2" customFormat="1" ht="15.95" customHeight="1" x14ac:dyDescent="0.2">
      <c r="A15" s="10">
        <v>12</v>
      </c>
      <c r="B15" s="15" t="s">
        <v>69</v>
      </c>
      <c r="C15" s="15" t="s">
        <v>11</v>
      </c>
      <c r="D15" s="20">
        <v>322</v>
      </c>
      <c r="E15" s="36">
        <v>12</v>
      </c>
      <c r="F15" s="20">
        <v>338</v>
      </c>
      <c r="G15" s="37">
        <v>15</v>
      </c>
      <c r="H15" s="8"/>
      <c r="I15" s="9"/>
      <c r="J15" s="8"/>
      <c r="K15" s="9"/>
      <c r="L15" s="8"/>
      <c r="M15" s="9"/>
      <c r="N15" s="10"/>
      <c r="O15" s="9"/>
      <c r="P15" s="5">
        <f t="shared" si="0"/>
        <v>660</v>
      </c>
      <c r="Q15" s="5">
        <f t="shared" si="1"/>
        <v>27</v>
      </c>
    </row>
    <row r="16" spans="1:17" s="2" customFormat="1" ht="15.95" customHeight="1" x14ac:dyDescent="0.2">
      <c r="A16" s="10">
        <v>13</v>
      </c>
      <c r="B16" s="18" t="s">
        <v>68</v>
      </c>
      <c r="C16" s="15" t="s">
        <v>21</v>
      </c>
      <c r="D16" s="20">
        <v>329</v>
      </c>
      <c r="E16" s="36">
        <v>13</v>
      </c>
      <c r="F16" s="20">
        <v>335</v>
      </c>
      <c r="G16" s="37">
        <v>13</v>
      </c>
      <c r="H16" s="8"/>
      <c r="I16" s="9"/>
      <c r="J16" s="8"/>
      <c r="K16" s="9"/>
      <c r="L16" s="8"/>
      <c r="M16" s="9"/>
      <c r="N16" s="10"/>
      <c r="O16" s="9"/>
      <c r="P16" s="5">
        <f t="shared" si="0"/>
        <v>664</v>
      </c>
      <c r="Q16" s="5">
        <f t="shared" si="1"/>
        <v>26</v>
      </c>
    </row>
    <row r="17" spans="1:17" s="2" customFormat="1" ht="15.95" customHeight="1" x14ac:dyDescent="0.2">
      <c r="A17" s="10">
        <v>14</v>
      </c>
      <c r="B17" s="18" t="s">
        <v>19</v>
      </c>
      <c r="C17" s="15" t="s">
        <v>21</v>
      </c>
      <c r="D17" s="8"/>
      <c r="E17" s="9"/>
      <c r="F17" s="20">
        <v>350</v>
      </c>
      <c r="G17" s="37">
        <v>20</v>
      </c>
      <c r="H17" s="8"/>
      <c r="I17" s="9"/>
      <c r="J17" s="8"/>
      <c r="K17" s="9"/>
      <c r="L17" s="8"/>
      <c r="M17" s="9"/>
      <c r="N17" s="10"/>
      <c r="O17" s="9"/>
      <c r="P17" s="5">
        <f t="shared" si="0"/>
        <v>350</v>
      </c>
      <c r="Q17" s="5">
        <f t="shared" si="1"/>
        <v>20</v>
      </c>
    </row>
    <row r="18" spans="1:17" s="2" customFormat="1" ht="15.95" customHeight="1" x14ac:dyDescent="0.2">
      <c r="A18" s="10">
        <v>15</v>
      </c>
      <c r="B18" s="34" t="s">
        <v>67</v>
      </c>
      <c r="C18" s="35" t="s">
        <v>21</v>
      </c>
      <c r="D18" s="20">
        <v>340</v>
      </c>
      <c r="E18" s="36">
        <v>17</v>
      </c>
      <c r="F18" s="20"/>
      <c r="G18" s="37"/>
      <c r="H18" s="8"/>
      <c r="I18" s="9"/>
      <c r="J18" s="8"/>
      <c r="K18" s="9"/>
      <c r="L18" s="8"/>
      <c r="M18" s="9"/>
      <c r="N18" s="10"/>
      <c r="O18" s="9"/>
      <c r="P18" s="5">
        <f t="shared" si="0"/>
        <v>340</v>
      </c>
      <c r="Q18" s="5">
        <f t="shared" si="1"/>
        <v>17</v>
      </c>
    </row>
  </sheetData>
  <sortState ref="B4:Q18">
    <sortCondition descending="1" ref="Q4:Q18"/>
    <sortCondition descending="1" ref="P4:P18"/>
  </sortState>
  <mergeCells count="2">
    <mergeCell ref="A2:Q2"/>
    <mergeCell ref="A1:Q1"/>
  </mergeCells>
  <phoneticPr fontId="0" type="noConversion"/>
  <pageMargins left="0.25" right="0.25" top="0.75" bottom="0.75" header="0.3" footer="0.3"/>
  <pageSetup paperSize="9" scale="90" orientation="landscape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S16"/>
  <sheetViews>
    <sheetView workbookViewId="0">
      <selection activeCell="P14" sqref="P14"/>
    </sheetView>
  </sheetViews>
  <sheetFormatPr defaultRowHeight="12.75" x14ac:dyDescent="0.2"/>
  <cols>
    <col min="1" max="1" width="6.7109375" style="12" customWidth="1"/>
    <col min="2" max="2" width="20.7109375" style="12" customWidth="1"/>
    <col min="3" max="3" width="9.7109375" style="11" customWidth="1"/>
    <col min="4" max="4" width="4.7109375" style="11" customWidth="1"/>
    <col min="5" max="5" width="9.7109375" style="11" customWidth="1"/>
    <col min="6" max="6" width="4.7109375" style="11" customWidth="1"/>
    <col min="7" max="7" width="8.42578125" style="11" customWidth="1"/>
    <col min="8" max="8" width="4.7109375" style="11" customWidth="1"/>
    <col min="9" max="9" width="8.28515625" style="11" customWidth="1"/>
    <col min="10" max="10" width="4.7109375" style="11" customWidth="1"/>
    <col min="11" max="11" width="8.42578125" style="11" customWidth="1"/>
    <col min="12" max="12" width="4.7109375" style="11" customWidth="1"/>
    <col min="13" max="13" width="8.28515625" style="11" customWidth="1"/>
    <col min="14" max="14" width="4.7109375" style="11" customWidth="1"/>
    <col min="15" max="16" width="9.7109375" style="11" customWidth="1"/>
  </cols>
  <sheetData>
    <row r="1" spans="1:19" ht="12.75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9" ht="69.95" customHeight="1" x14ac:dyDescent="0.2">
      <c r="A2" s="48" t="s">
        <v>59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6"/>
    </row>
    <row r="3" spans="1:19" ht="31.5" customHeight="1" x14ac:dyDescent="0.2">
      <c r="A3" s="7" t="s">
        <v>7</v>
      </c>
      <c r="B3" s="5" t="s">
        <v>0</v>
      </c>
      <c r="C3" s="5" t="s">
        <v>1</v>
      </c>
      <c r="D3" s="5" t="s">
        <v>9</v>
      </c>
      <c r="E3" s="5" t="s">
        <v>2</v>
      </c>
      <c r="F3" s="5" t="s">
        <v>9</v>
      </c>
      <c r="G3" s="5" t="s">
        <v>3</v>
      </c>
      <c r="H3" s="5" t="s">
        <v>9</v>
      </c>
      <c r="I3" s="5" t="s">
        <v>4</v>
      </c>
      <c r="J3" s="5" t="s">
        <v>9</v>
      </c>
      <c r="K3" s="5" t="s">
        <v>5</v>
      </c>
      <c r="L3" s="5" t="s">
        <v>9</v>
      </c>
      <c r="M3" s="5" t="s">
        <v>27</v>
      </c>
      <c r="N3" s="5" t="s">
        <v>9</v>
      </c>
      <c r="O3" s="7" t="s">
        <v>29</v>
      </c>
      <c r="P3" s="7" t="s">
        <v>6</v>
      </c>
      <c r="Q3" s="1"/>
      <c r="R3" s="1"/>
      <c r="S3" s="1"/>
    </row>
    <row r="4" spans="1:19" s="2" customFormat="1" ht="15.95" customHeight="1" x14ac:dyDescent="0.2">
      <c r="A4" s="10">
        <v>1</v>
      </c>
      <c r="B4" s="3" t="s">
        <v>15</v>
      </c>
      <c r="C4" s="10">
        <v>1076</v>
      </c>
      <c r="D4" s="9">
        <v>10</v>
      </c>
      <c r="E4" s="10">
        <v>1086</v>
      </c>
      <c r="F4" s="9">
        <v>10</v>
      </c>
      <c r="G4" s="10"/>
      <c r="H4" s="9"/>
      <c r="I4" s="10"/>
      <c r="J4" s="9"/>
      <c r="K4" s="10"/>
      <c r="L4" s="9"/>
      <c r="M4" s="10"/>
      <c r="N4" s="9"/>
      <c r="O4" s="5">
        <f t="shared" ref="O4:P7" si="0">C4+E4+G4+I4+K4+M4</f>
        <v>2162</v>
      </c>
      <c r="P4" s="5">
        <f t="shared" si="0"/>
        <v>20</v>
      </c>
    </row>
    <row r="5" spans="1:19" s="2" customFormat="1" ht="15.95" customHeight="1" x14ac:dyDescent="0.2">
      <c r="A5" s="10">
        <v>2</v>
      </c>
      <c r="B5" s="3" t="s">
        <v>16</v>
      </c>
      <c r="C5" s="10">
        <v>1058</v>
      </c>
      <c r="D5" s="9">
        <v>8</v>
      </c>
      <c r="E5" s="10">
        <v>1079</v>
      </c>
      <c r="F5" s="9">
        <v>8</v>
      </c>
      <c r="G5" s="10"/>
      <c r="H5" s="9"/>
      <c r="I5" s="10"/>
      <c r="J5" s="9"/>
      <c r="K5" s="10"/>
      <c r="L5" s="9"/>
      <c r="M5" s="10"/>
      <c r="N5" s="9"/>
      <c r="O5" s="5">
        <f t="shared" si="0"/>
        <v>2137</v>
      </c>
      <c r="P5" s="5">
        <f t="shared" si="0"/>
        <v>16</v>
      </c>
    </row>
    <row r="6" spans="1:19" s="2" customFormat="1" ht="15.95" customHeight="1" x14ac:dyDescent="0.2">
      <c r="A6" s="10">
        <v>3</v>
      </c>
      <c r="B6" s="3" t="s">
        <v>11</v>
      </c>
      <c r="C6" s="10">
        <v>1030</v>
      </c>
      <c r="D6" s="9">
        <v>6</v>
      </c>
      <c r="E6" s="10">
        <v>1019</v>
      </c>
      <c r="F6" s="9">
        <v>5</v>
      </c>
      <c r="G6" s="10"/>
      <c r="H6" s="9"/>
      <c r="I6" s="10"/>
      <c r="J6" s="9"/>
      <c r="K6" s="10"/>
      <c r="L6" s="9"/>
      <c r="M6" s="10"/>
      <c r="N6" s="9"/>
      <c r="O6" s="5">
        <f t="shared" si="0"/>
        <v>2049</v>
      </c>
      <c r="P6" s="5">
        <f t="shared" si="0"/>
        <v>11</v>
      </c>
    </row>
    <row r="7" spans="1:19" s="2" customFormat="1" ht="15.95" customHeight="1" x14ac:dyDescent="0.2">
      <c r="A7" s="10">
        <v>4</v>
      </c>
      <c r="B7" s="3" t="s">
        <v>21</v>
      </c>
      <c r="C7" s="10">
        <v>1012</v>
      </c>
      <c r="D7" s="9">
        <v>5</v>
      </c>
      <c r="E7" s="10">
        <v>1033</v>
      </c>
      <c r="F7" s="9">
        <v>6</v>
      </c>
      <c r="G7" s="10"/>
      <c r="H7" s="9"/>
      <c r="I7" s="10"/>
      <c r="J7" s="9"/>
      <c r="K7" s="10"/>
      <c r="L7" s="9"/>
      <c r="M7" s="10"/>
      <c r="N7" s="9"/>
      <c r="O7" s="5">
        <f t="shared" si="0"/>
        <v>2045</v>
      </c>
      <c r="P7" s="5">
        <f t="shared" si="0"/>
        <v>11</v>
      </c>
    </row>
    <row r="8" spans="1:19" x14ac:dyDescent="0.2">
      <c r="A8" s="11"/>
    </row>
    <row r="9" spans="1:19" x14ac:dyDescent="0.2">
      <c r="A9" s="11"/>
    </row>
    <row r="10" spans="1:19" x14ac:dyDescent="0.2">
      <c r="A10" s="11"/>
    </row>
    <row r="11" spans="1:19" x14ac:dyDescent="0.2">
      <c r="A11" s="11"/>
    </row>
    <row r="12" spans="1:19" x14ac:dyDescent="0.2">
      <c r="A12" s="11"/>
    </row>
    <row r="13" spans="1:19" x14ac:dyDescent="0.2">
      <c r="A13" s="11"/>
    </row>
    <row r="14" spans="1:19" x14ac:dyDescent="0.2">
      <c r="A14" s="11"/>
    </row>
    <row r="15" spans="1:19" x14ac:dyDescent="0.2">
      <c r="A15" s="11"/>
    </row>
    <row r="16" spans="1:19" x14ac:dyDescent="0.2">
      <c r="A16" s="11"/>
    </row>
  </sheetData>
  <sortState ref="B4:P7">
    <sortCondition descending="1" ref="P4:P7"/>
    <sortCondition descending="1" ref="O4:O7"/>
  </sortState>
  <mergeCells count="2">
    <mergeCell ref="A2:P2"/>
    <mergeCell ref="A1:P1"/>
  </mergeCells>
  <phoneticPr fontId="0" type="noConversion"/>
  <pageMargins left="0.71" right="0.75" top="1" bottom="1" header="0.14000000000000001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Naslovnica</vt:lpstr>
      <vt:lpstr>Puška-posamezno</vt:lpstr>
      <vt:lpstr>Puška-EKIPNO</vt:lpstr>
      <vt:lpstr>Pištola-posamezno</vt:lpstr>
      <vt:lpstr>Pištola-EKIPNO</vt:lpstr>
    </vt:vector>
  </TitlesOfParts>
  <Company>Lamont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Frenk</dc:creator>
  <cp:lastModifiedBy>Peter</cp:lastModifiedBy>
  <cp:lastPrinted>2015-11-27T11:32:56Z</cp:lastPrinted>
  <dcterms:created xsi:type="dcterms:W3CDTF">2003-01-23T09:32:53Z</dcterms:created>
  <dcterms:modified xsi:type="dcterms:W3CDTF">2016-11-22T14:11:46Z</dcterms:modified>
</cp:coreProperties>
</file>