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5" windowWidth="9240" windowHeight="12240" tabRatio="804"/>
  </bookViews>
  <sheets>
    <sheet name="Naslovnica biltena" sheetId="23" r:id="rId1"/>
    <sheet name="Puška moški" sheetId="21" r:id="rId2"/>
    <sheet name="EKIPA-puška moški" sheetId="17" r:id="rId3"/>
    <sheet name="Pištola moški " sheetId="18" r:id="rId4"/>
    <sheet name="EKIPA-pištola moški" sheetId="19" r:id="rId5"/>
    <sheet name="Puška in pištola ženske" sheetId="20" r:id="rId6"/>
    <sheet name="EKIPA-puška-ženske" sheetId="22" r:id="rId7"/>
  </sheets>
  <calcPr calcId="152511"/>
</workbook>
</file>

<file path=xl/calcChain.xml><?xml version="1.0" encoding="utf-8"?>
<calcChain xmlns="http://schemas.openxmlformats.org/spreadsheetml/2006/main">
  <c r="J16" i="18"/>
  <c r="J13"/>
  <c r="J10" l="1"/>
  <c r="F110" i="21" l="1"/>
  <c r="F115"/>
  <c r="F106"/>
  <c r="F101"/>
  <c r="F120"/>
  <c r="F111"/>
  <c r="F104"/>
  <c r="F118"/>
  <c r="F117"/>
  <c r="F105"/>
  <c r="F108"/>
  <c r="F109"/>
  <c r="F112"/>
  <c r="F107"/>
  <c r="F114"/>
  <c r="F119"/>
  <c r="F116"/>
  <c r="F103"/>
  <c r="F113"/>
  <c r="F102"/>
  <c r="F100"/>
  <c r="F91"/>
  <c r="F79"/>
  <c r="F82"/>
  <c r="F83"/>
  <c r="F87"/>
  <c r="F96"/>
  <c r="F89"/>
  <c r="F74"/>
  <c r="F84"/>
  <c r="F76"/>
  <c r="F90"/>
  <c r="F95"/>
  <c r="F85"/>
  <c r="F86"/>
  <c r="F88"/>
  <c r="F77"/>
  <c r="F72"/>
  <c r="F81"/>
  <c r="F92"/>
  <c r="F94"/>
  <c r="F78"/>
  <c r="F93"/>
  <c r="F80"/>
  <c r="F75"/>
  <c r="F73"/>
  <c r="F71"/>
  <c r="F64"/>
  <c r="F59"/>
  <c r="F66"/>
  <c r="F61"/>
  <c r="F67"/>
  <c r="F60"/>
  <c r="F63"/>
  <c r="F58"/>
  <c r="F49"/>
  <c r="F54"/>
  <c r="F56"/>
  <c r="F52"/>
  <c r="F62"/>
  <c r="F65"/>
  <c r="F57"/>
  <c r="F55"/>
  <c r="F51"/>
  <c r="F50"/>
  <c r="F53"/>
  <c r="H66" i="20" l="1"/>
  <c r="H65"/>
  <c r="F61"/>
  <c r="F56"/>
  <c r="F55"/>
  <c r="F57"/>
  <c r="F59"/>
  <c r="F60"/>
  <c r="F54"/>
  <c r="F58"/>
  <c r="F53"/>
  <c r="F47"/>
  <c r="F42"/>
  <c r="F49"/>
  <c r="F43"/>
  <c r="F48"/>
  <c r="F44"/>
  <c r="F41"/>
  <c r="F46"/>
  <c r="F45"/>
  <c r="F36"/>
  <c r="F29"/>
  <c r="F27"/>
  <c r="F33"/>
  <c r="F26"/>
  <c r="F35"/>
  <c r="F28"/>
  <c r="F34"/>
  <c r="F30"/>
  <c r="F37"/>
  <c r="F32"/>
  <c r="F31"/>
  <c r="F25"/>
  <c r="H21"/>
  <c r="H20"/>
  <c r="H19"/>
  <c r="H14"/>
  <c r="H13"/>
  <c r="H15"/>
  <c r="H7"/>
  <c r="H8"/>
  <c r="H9"/>
  <c r="H6"/>
  <c r="H29" i="18"/>
  <c r="H30"/>
  <c r="H31"/>
  <c r="H28"/>
  <c r="J24"/>
  <c r="J23"/>
</calcChain>
</file>

<file path=xl/sharedStrings.xml><?xml version="1.0" encoding="utf-8"?>
<sst xmlns="http://schemas.openxmlformats.org/spreadsheetml/2006/main" count="665" uniqueCount="268">
  <si>
    <t>Skupaj</t>
  </si>
  <si>
    <t>Mesto</t>
  </si>
  <si>
    <t>Priimek in ime</t>
  </si>
  <si>
    <t>SD Olimpija</t>
  </si>
  <si>
    <t>KOVAČIČ Uroš</t>
  </si>
  <si>
    <t>STARC Gašper</t>
  </si>
  <si>
    <t>SD Grosuplje</t>
  </si>
  <si>
    <t>SD Tabor-Ježica</t>
  </si>
  <si>
    <t>SD Telekom</t>
  </si>
  <si>
    <t>LESAR Anton</t>
  </si>
  <si>
    <t>SD Ljubo Šercer</t>
  </si>
  <si>
    <t>FAJFAR Peter</t>
  </si>
  <si>
    <t>OSZ Kočevje</t>
  </si>
  <si>
    <t>JANEŽ Herman</t>
  </si>
  <si>
    <t>SK MORIS</t>
  </si>
  <si>
    <t>KOS Draga</t>
  </si>
  <si>
    <t>KLUN Martin</t>
  </si>
  <si>
    <t>OBLAK Urša</t>
  </si>
  <si>
    <t>BENČINA Sonja</t>
  </si>
  <si>
    <t>KOVAČIČ Rudolf</t>
  </si>
  <si>
    <t>RUPARČIČ Rok</t>
  </si>
  <si>
    <t>MEHLE Blaž</t>
  </si>
  <si>
    <t>DOVČ Andraž</t>
  </si>
  <si>
    <t>VRHUNC Luka</t>
  </si>
  <si>
    <t>ANDOLJŠEK Žiga</t>
  </si>
  <si>
    <t>ŠTIH Boštjan</t>
  </si>
  <si>
    <t>VOJVODA Miha</t>
  </si>
  <si>
    <t>10*</t>
  </si>
  <si>
    <t xml:space="preserve">1.       ser.       </t>
  </si>
  <si>
    <t xml:space="preserve">2.       ser.       </t>
  </si>
  <si>
    <t xml:space="preserve">3.       ser.       </t>
  </si>
  <si>
    <t xml:space="preserve">4.       ser.       </t>
  </si>
  <si>
    <t>LIŠINOVIČ Hasan</t>
  </si>
  <si>
    <t>GROSAR Jernej</t>
  </si>
  <si>
    <t>MIHELIČ Tim</t>
  </si>
  <si>
    <t>JEROVŠEK Ignac</t>
  </si>
  <si>
    <t>SKUŠEK Marko</t>
  </si>
  <si>
    <t>Regijsko prvenstvo v streljanju                                                                                                            z zračnim orožjem</t>
  </si>
  <si>
    <t>Ljubljana, 16. 3. 2016</t>
  </si>
  <si>
    <t>Člani - puška posamezno</t>
  </si>
  <si>
    <t>SD</t>
  </si>
  <si>
    <t>BOHTE Ivo</t>
  </si>
  <si>
    <t>SD Jože Kovačič</t>
  </si>
  <si>
    <t xml:space="preserve">SD Sonja Vesel </t>
  </si>
  <si>
    <t>JURKOVIČ Miha</t>
  </si>
  <si>
    <t>Mladinci - puška posamezno</t>
  </si>
  <si>
    <t>KOLENC Jan  1997</t>
  </si>
  <si>
    <t>Kadeti - puška posamezno</t>
  </si>
  <si>
    <t>SD Bukovec</t>
  </si>
  <si>
    <t>Pionirji - puška posamezno</t>
  </si>
  <si>
    <t>URBAS Matej  2002</t>
  </si>
  <si>
    <t>Žvab Gal  2002</t>
  </si>
  <si>
    <t>Oberstar Tim  2001</t>
  </si>
  <si>
    <t>Vuk Daniel  2002</t>
  </si>
  <si>
    <t>Furlan Matevž 2001</t>
  </si>
  <si>
    <t>Lužar Blaž 2001</t>
  </si>
  <si>
    <t>Lepen Jurij 2002</t>
  </si>
  <si>
    <t>Mlajši pionirji - puška posamezno</t>
  </si>
  <si>
    <t>ROJEC Tim  2003</t>
  </si>
  <si>
    <t>ANDROČEC Vid  2003</t>
  </si>
  <si>
    <t>NOVAK NOVLJAN Žak  2004</t>
  </si>
  <si>
    <t>JARKOVIČ Jan  2003</t>
  </si>
  <si>
    <t>KRILETIČ JAKOV Jaka  2003</t>
  </si>
  <si>
    <t>MARIĆ Nikolaj  2003</t>
  </si>
  <si>
    <t>Jarni Demej  2004</t>
  </si>
  <si>
    <t>Bartol Nik  2004</t>
  </si>
  <si>
    <t xml:space="preserve">Kobola Martin  </t>
  </si>
  <si>
    <t>Turk Matic  2003</t>
  </si>
  <si>
    <t>Vidmar Klemen  2003</t>
  </si>
  <si>
    <t>Mirtič Sandi  2003</t>
  </si>
  <si>
    <t>Žurga Anže</t>
  </si>
  <si>
    <t>Košak Matevž</t>
  </si>
  <si>
    <t>Zupančič Tilen</t>
  </si>
  <si>
    <t>OBERSTAR MAKS</t>
  </si>
  <si>
    <t>VRH KRISTJAN</t>
  </si>
  <si>
    <t>KOŠIR TEVŽ</t>
  </si>
  <si>
    <t>SK Ribnica</t>
  </si>
  <si>
    <t>JURKOVIČ Klemen</t>
  </si>
  <si>
    <t>Cicibani - puška posamezno</t>
  </si>
  <si>
    <t>HREN Luka  2006</t>
  </si>
  <si>
    <t>ROMBO Mark  2005</t>
  </si>
  <si>
    <t>ŽVAN Jaka  2007</t>
  </si>
  <si>
    <t>KATARINČIČ Aleš  2005</t>
  </si>
  <si>
    <t>MARINČIČ Marcel  2005</t>
  </si>
  <si>
    <t>RAIŠIĆ Tadej  2005</t>
  </si>
  <si>
    <t>Petek Naj  2006</t>
  </si>
  <si>
    <t>Maležič Miha  2005</t>
  </si>
  <si>
    <t>Lihteneger Jan 2005</t>
  </si>
  <si>
    <t>Pavlin Lan 2006</t>
  </si>
  <si>
    <t>Kovačevič Tian 2006</t>
  </si>
  <si>
    <t xml:space="preserve">Peček Gal </t>
  </si>
  <si>
    <t>Damjanič Maks</t>
  </si>
  <si>
    <t>Grabljevec Nejc</t>
  </si>
  <si>
    <t>Člani - puška EKIPNO</t>
  </si>
  <si>
    <t>Zadnja serija</t>
  </si>
  <si>
    <t>Kadeti - puška EKIPNO</t>
  </si>
  <si>
    <t>Pionirji - puška EKIPNO</t>
  </si>
  <si>
    <t>Mlajši pionirji - puška EKIPNO</t>
  </si>
  <si>
    <t>Cicibani - puška EKIPNO</t>
  </si>
  <si>
    <t>Člani - pištola posamezno</t>
  </si>
  <si>
    <t>HABJAN Žiga</t>
  </si>
  <si>
    <t>Mladinci - pištola posamezno</t>
  </si>
  <si>
    <t>Kadeti - pištola posamezno</t>
  </si>
  <si>
    <t>Člani - pištola EKIPNO</t>
  </si>
  <si>
    <t>Članice - puška posamezno</t>
  </si>
  <si>
    <t>HROVAT Katarina</t>
  </si>
  <si>
    <t>Mladinke - puška posamezno</t>
  </si>
  <si>
    <t>JEROVŠEK Klavdija  1996</t>
  </si>
  <si>
    <t>VRBNJAK ERBEŽNIK Teja  1997</t>
  </si>
  <si>
    <t>Kadetinje - puška posamezno</t>
  </si>
  <si>
    <t>Pionirke - puška posamezno</t>
  </si>
  <si>
    <t>Vadnjal Nika 2001</t>
  </si>
  <si>
    <t>Mihorko Anja 2001</t>
  </si>
  <si>
    <t>TRONTELJ Anja  2002</t>
  </si>
  <si>
    <t>ERJAVEC Laura  2002</t>
  </si>
  <si>
    <t>KOLENC Olja  2002</t>
  </si>
  <si>
    <t>KATARINČIČ Zala  2002</t>
  </si>
  <si>
    <t>DURDŽIĆ Najla  2001</t>
  </si>
  <si>
    <t>PREDALIČ PULKO Hana  2002</t>
  </si>
  <si>
    <t>Jovičič Sara</t>
  </si>
  <si>
    <t>Majerle Nina</t>
  </si>
  <si>
    <t>Furlan Tija</t>
  </si>
  <si>
    <t>Mlajše pionirke - puška posamezno</t>
  </si>
  <si>
    <t>BRESKVAR POTECIN Natalija  2004</t>
  </si>
  <si>
    <t>VIDIC Maruša  2004</t>
  </si>
  <si>
    <t>SLAK Sara  2003</t>
  </si>
  <si>
    <t>ŽAGAR ŽANA</t>
  </si>
  <si>
    <t>LUNDER URŠKA</t>
  </si>
  <si>
    <t>GORŠE ANASTAZIJA</t>
  </si>
  <si>
    <t>KOS Marcela</t>
  </si>
  <si>
    <t>Cicibanke - puška posamezno</t>
  </si>
  <si>
    <t>ANDROČEC Tinkara  2006</t>
  </si>
  <si>
    <t>VOLER Tara  2006</t>
  </si>
  <si>
    <t>Urbas Inja  2006</t>
  </si>
  <si>
    <t>ŠKRJANC Živa  2006</t>
  </si>
  <si>
    <t>RIBIČ Neja  2006</t>
  </si>
  <si>
    <t>Božič Alja</t>
  </si>
  <si>
    <t>Kastelic Nika</t>
  </si>
  <si>
    <t>Kastelic Kaja</t>
  </si>
  <si>
    <t>Članice - pištola posamezno</t>
  </si>
  <si>
    <t>Tekmovanje je potekalo v skladu s pravili o izvedbi regijskih tekmovanj. Pritožb ni bilo.</t>
  </si>
  <si>
    <t xml:space="preserve"> VODJA TEKMOVANJA:</t>
  </si>
  <si>
    <t xml:space="preserve">      Elvira VALANT</t>
  </si>
  <si>
    <t xml:space="preserve"> </t>
  </si>
  <si>
    <t>Mladinci - puška EKIPNO</t>
  </si>
  <si>
    <t>SD Jože kovačič</t>
  </si>
  <si>
    <t xml:space="preserve">5.       ser.       </t>
  </si>
  <si>
    <t xml:space="preserve">6.       ser.       </t>
  </si>
  <si>
    <t>HROVAT Primož</t>
  </si>
  <si>
    <t>VIDMAR Alain</t>
  </si>
  <si>
    <t>PIRIH Maj</t>
  </si>
  <si>
    <t>GOTOVINA Gregor</t>
  </si>
  <si>
    <t>BOŽIČ Matej</t>
  </si>
  <si>
    <t>STEKLAČIČ Matjaž</t>
  </si>
  <si>
    <t>GORJANC Jože</t>
  </si>
  <si>
    <t>MEKINA Dušan 1998</t>
  </si>
  <si>
    <t>KADUNC Maj  1998</t>
  </si>
  <si>
    <t>JARNI Domen  1997</t>
  </si>
  <si>
    <t>MUHADŽIČ Vid</t>
  </si>
  <si>
    <t>MEDVED Tadej</t>
  </si>
  <si>
    <t>MEDVED Jaka</t>
  </si>
  <si>
    <t>RUS Luka</t>
  </si>
  <si>
    <t>SLAK Amadej  2000</t>
  </si>
  <si>
    <t>BAMBIČ David  1999</t>
  </si>
  <si>
    <t>OPAŠKAR Jon</t>
  </si>
  <si>
    <t xml:space="preserve">MARINČ Miha  1999 </t>
  </si>
  <si>
    <t>PERKO Žan  2000</t>
  </si>
  <si>
    <t>CILENŠEK Nik  1999</t>
  </si>
  <si>
    <t>HRIBAR Jan</t>
  </si>
  <si>
    <t>BEVK Miran</t>
  </si>
  <si>
    <t>VIDMAR Stanko</t>
  </si>
  <si>
    <t>BENKO Ivan Peter</t>
  </si>
  <si>
    <t>CENTA Albin</t>
  </si>
  <si>
    <t>MRKUN Janez</t>
  </si>
  <si>
    <t>OBERSTAR Jernej</t>
  </si>
  <si>
    <t>MIKLIČ Žiga 1998</t>
  </si>
  <si>
    <t>KLANČAR Jure 1999</t>
  </si>
  <si>
    <t>GAŠPERIČ David  1999</t>
  </si>
  <si>
    <t>KOŠČAK Špela</t>
  </si>
  <si>
    <t>LEBAN Elena 1998</t>
  </si>
  <si>
    <t>ČERNIVEC Hana  1999</t>
  </si>
  <si>
    <t>ŽNIDARŠIČ Eva  1999</t>
  </si>
  <si>
    <t>REMETIČ Predrag</t>
  </si>
  <si>
    <t>JUVANČIČ PERTOT Andraž  2006</t>
  </si>
  <si>
    <t>Regijsko prvenstvo v streljanju                                                                                                                        z zračnim orožjem</t>
  </si>
  <si>
    <t>KEP Stanka</t>
  </si>
  <si>
    <t>SLAK Rebeka  1999</t>
  </si>
  <si>
    <t>Pionirke - puška EKIPNO</t>
  </si>
  <si>
    <t>Mlajše pionirke - puška EKIPNO</t>
  </si>
  <si>
    <t>Cicibanke - puška EKIPNO</t>
  </si>
  <si>
    <t>BURZIĆ Adis  2003</t>
  </si>
  <si>
    <t>Bračun Alja 2001</t>
  </si>
  <si>
    <t>Bregar Nejc</t>
  </si>
  <si>
    <t>GLAVNI SODNIK:</t>
  </si>
  <si>
    <t>Alojz MIKOLIČ</t>
  </si>
  <si>
    <t>LUŽAR Blaž 2001</t>
  </si>
  <si>
    <t>ŽVAB Gal  2002</t>
  </si>
  <si>
    <t>OBERSTAR Tim  2001</t>
  </si>
  <si>
    <t>HRIBERNIK Anej</t>
  </si>
  <si>
    <t>FURLAN Matevž 2001</t>
  </si>
  <si>
    <t>VUK Daniel  2002</t>
  </si>
  <si>
    <t>SMOLIČ Miha</t>
  </si>
  <si>
    <t>JANEŽ Uroš  2002</t>
  </si>
  <si>
    <t>LEPEN Jurij 2002</t>
  </si>
  <si>
    <t>VERBIČ Nejc</t>
  </si>
  <si>
    <t>DEBELJAK Matija 2002</t>
  </si>
  <si>
    <t>ČERNIVEC Vid  2002</t>
  </si>
  <si>
    <t>KALIČ Marcel Franc  2002</t>
  </si>
  <si>
    <t xml:space="preserve">KUTIN Matevž </t>
  </si>
  <si>
    <t>ZUPANČIČ Domen</t>
  </si>
  <si>
    <t>JUŽNIČ Matej  2002</t>
  </si>
  <si>
    <t>MEGLEN Anton  2002</t>
  </si>
  <si>
    <t>KRAJNC Luka 2001</t>
  </si>
  <si>
    <t>JARNI Demej  2004</t>
  </si>
  <si>
    <t>ZUPANČIČ Tilen</t>
  </si>
  <si>
    <t>ŽURGA Anže</t>
  </si>
  <si>
    <t>BARTOL Nik  2004</t>
  </si>
  <si>
    <t xml:space="preserve">ANTONIJEVIČ Nikola </t>
  </si>
  <si>
    <t>PAPEŽ Luka</t>
  </si>
  <si>
    <t>KOŠIR Tevž</t>
  </si>
  <si>
    <t>VRH Kristjan</t>
  </si>
  <si>
    <t>KOŠAK Matevž</t>
  </si>
  <si>
    <t>TURK Matic  2003</t>
  </si>
  <si>
    <t xml:space="preserve">PATAFTA Nik  </t>
  </si>
  <si>
    <t>OBERSTAR Maks</t>
  </si>
  <si>
    <t xml:space="preserve">KOBOLA Martin  </t>
  </si>
  <si>
    <t>MARŠIČ Gal</t>
  </si>
  <si>
    <t>MIRTIČ Sandi  2003</t>
  </si>
  <si>
    <t>VERBINC Medard 2004</t>
  </si>
  <si>
    <t>VIDMAR Klemen  2003</t>
  </si>
  <si>
    <t>RUDEŽ Jan  2004</t>
  </si>
  <si>
    <t>DAMJANIČ Maks</t>
  </si>
  <si>
    <t>PAVLIN Lan 2006</t>
  </si>
  <si>
    <t>ŽVAB Nejc  2005</t>
  </si>
  <si>
    <t>BREGAR Nejc</t>
  </si>
  <si>
    <t>PETEK Naj  2006</t>
  </si>
  <si>
    <t>ŠEGA Tilen 2005</t>
  </si>
  <si>
    <t>LIHTENEGER Jan 2005</t>
  </si>
  <si>
    <t>KOVAČEVIČ Tian 2006</t>
  </si>
  <si>
    <t>MALEŽIČ Miha  2005</t>
  </si>
  <si>
    <t>VENVELJ Andrej</t>
  </si>
  <si>
    <t>GRABLJEVEC Nejc</t>
  </si>
  <si>
    <t xml:space="preserve">PATAFTA Enej  </t>
  </si>
  <si>
    <t>STRNAD Ažbe  2005</t>
  </si>
  <si>
    <t xml:space="preserve">PEČEK Gal </t>
  </si>
  <si>
    <t>VADNJAL Nika 2001</t>
  </si>
  <si>
    <t>JOVIČIČ Sara</t>
  </si>
  <si>
    <t>MAJERLE Nina</t>
  </si>
  <si>
    <t>MIHORKO Anja 2001</t>
  </si>
  <si>
    <t>BRAČUN Alja 2001</t>
  </si>
  <si>
    <t>FURLAN Tija</t>
  </si>
  <si>
    <t>SINJAVSKAJA Dunja  2001</t>
  </si>
  <si>
    <t>GORŠE Anastazija</t>
  </si>
  <si>
    <t>ŽAGAR Žana</t>
  </si>
  <si>
    <t>ŠKOF Sandra  2004</t>
  </si>
  <si>
    <t>STARIČ Eva  2004</t>
  </si>
  <si>
    <t>LUNDER Urška</t>
  </si>
  <si>
    <t>URBAS Inja  2006</t>
  </si>
  <si>
    <t>BOŽIČ Alja</t>
  </si>
  <si>
    <t>KASTELIC Nika</t>
  </si>
  <si>
    <t>ŠKOF Nuša  2006</t>
  </si>
  <si>
    <t>KASTELIC Kaja</t>
  </si>
  <si>
    <t>Mestna strelska zveza Ljubljana</t>
  </si>
  <si>
    <t>Dolenjska cesta 11</t>
  </si>
  <si>
    <t>1000 Ljubljana</t>
  </si>
  <si>
    <t>Z ZRAČNIM OROŽJEM</t>
  </si>
  <si>
    <t>LJUBLJANA, 16. in 18. 3. 2016</t>
  </si>
  <si>
    <t>REGIJSKEGA PRVENSTVA V STRELJANJU</t>
  </si>
</sst>
</file>

<file path=xl/styles.xml><?xml version="1.0" encoding="utf-8"?>
<styleSheet xmlns="http://schemas.openxmlformats.org/spreadsheetml/2006/main">
  <numFmts count="1">
    <numFmt numFmtId="164" formatCode="0.0"/>
  </numFmts>
  <fonts count="31">
    <font>
      <sz val="10"/>
      <name val="Arial CE"/>
      <charset val="238"/>
    </font>
    <font>
      <sz val="10"/>
      <name val="Arial CE"/>
      <charset val="238"/>
    </font>
    <font>
      <sz val="10"/>
      <name val="Verdana"/>
      <family val="2"/>
    </font>
    <font>
      <b/>
      <sz val="10"/>
      <name val="Verdana"/>
      <family val="2"/>
    </font>
    <font>
      <sz val="8"/>
      <name val="Verdana"/>
      <family val="2"/>
    </font>
    <font>
      <b/>
      <sz val="12"/>
      <name val="Verdana"/>
      <family val="2"/>
    </font>
    <font>
      <sz val="9"/>
      <name val="Verdana"/>
      <family val="2"/>
    </font>
    <font>
      <sz val="12"/>
      <name val="Verdana"/>
      <family val="2"/>
    </font>
    <font>
      <b/>
      <sz val="9"/>
      <name val="Verdana"/>
      <family val="2"/>
    </font>
    <font>
      <b/>
      <sz val="8"/>
      <name val="Verdana"/>
      <family val="2"/>
    </font>
    <font>
      <sz val="12"/>
      <name val="Arial CE"/>
      <charset val="238"/>
    </font>
    <font>
      <b/>
      <sz val="10"/>
      <name val="Verdana"/>
      <family val="2"/>
      <charset val="238"/>
    </font>
    <font>
      <sz val="9"/>
      <name val="Verdana"/>
      <family val="2"/>
      <charset val="238"/>
    </font>
    <font>
      <sz val="10"/>
      <name val="Verdana"/>
      <family val="2"/>
      <charset val="238"/>
    </font>
    <font>
      <b/>
      <sz val="9"/>
      <name val="Verdana"/>
      <family val="2"/>
      <charset val="238"/>
    </font>
    <font>
      <b/>
      <sz val="8"/>
      <name val="Verdana"/>
      <family val="2"/>
      <charset val="238"/>
    </font>
    <font>
      <sz val="8"/>
      <name val="Arial CE"/>
      <charset val="238"/>
    </font>
    <font>
      <sz val="8"/>
      <name val="Verdana"/>
      <family val="2"/>
      <charset val="238"/>
    </font>
    <font>
      <b/>
      <sz val="11"/>
      <name val="Verdana"/>
      <family val="2"/>
      <charset val="238"/>
    </font>
    <font>
      <b/>
      <sz val="10"/>
      <name val="Arial CE"/>
      <charset val="238"/>
    </font>
    <font>
      <sz val="11"/>
      <name val="Arial CE"/>
      <charset val="238"/>
    </font>
    <font>
      <b/>
      <sz val="8"/>
      <name val="Arial CE"/>
      <charset val="238"/>
    </font>
    <font>
      <b/>
      <sz val="12"/>
      <name val="Verdana"/>
      <family val="2"/>
      <charset val="238"/>
    </font>
    <font>
      <sz val="12"/>
      <name val="Verdana"/>
      <family val="2"/>
      <charset val="238"/>
    </font>
    <font>
      <b/>
      <sz val="12"/>
      <color rgb="FFFFFF00"/>
      <name val="Arial CE"/>
      <charset val="238"/>
    </font>
    <font>
      <b/>
      <sz val="14"/>
      <name val="Verdana"/>
      <family val="2"/>
      <charset val="238"/>
    </font>
    <font>
      <sz val="10"/>
      <name val="Arial"/>
      <charset val="238"/>
    </font>
    <font>
      <sz val="20"/>
      <name val="Arial"/>
      <family val="2"/>
      <charset val="238"/>
    </font>
    <font>
      <b/>
      <sz val="22"/>
      <name val="Arial"/>
      <family val="2"/>
      <charset val="238"/>
    </font>
    <font>
      <b/>
      <sz val="26"/>
      <name val="Arial"/>
      <family val="2"/>
      <charset val="238"/>
    </font>
    <font>
      <sz val="1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0" fillId="0" borderId="0"/>
    <xf numFmtId="0" fontId="26" fillId="0" borderId="0"/>
  </cellStyleXfs>
  <cellXfs count="147">
    <xf numFmtId="0" fontId="0" fillId="0" borderId="0" xfId="0"/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/>
    </xf>
    <xf numFmtId="164" fontId="15" fillId="0" borderId="1" xfId="0" applyNumberFormat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left" vertical="center"/>
    </xf>
    <xf numFmtId="0" fontId="0" fillId="0" borderId="0" xfId="0" applyFill="1"/>
    <xf numFmtId="0" fontId="13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18" fillId="0" borderId="1" xfId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20" fillId="0" borderId="0" xfId="0" applyFont="1"/>
    <xf numFmtId="164" fontId="3" fillId="0" borderId="1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164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64" fontId="11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19" fillId="0" borderId="0" xfId="0" applyFont="1" applyAlignment="1">
      <alignment vertical="center"/>
    </xf>
    <xf numFmtId="164" fontId="14" fillId="0" borderId="1" xfId="0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vertical="center"/>
    </xf>
    <xf numFmtId="0" fontId="15" fillId="0" borderId="1" xfId="0" applyFont="1" applyBorder="1" applyAlignment="1">
      <alignment horizontal="left" vertical="center"/>
    </xf>
    <xf numFmtId="0" fontId="15" fillId="0" borderId="0" xfId="0" applyFont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13" fillId="0" borderId="0" xfId="0" applyFont="1" applyFill="1"/>
    <xf numFmtId="0" fontId="2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15" fillId="0" borderId="0" xfId="0" applyFont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Fill="1" applyAlignment="1">
      <alignment vertical="center"/>
    </xf>
    <xf numFmtId="164" fontId="22" fillId="0" borderId="1" xfId="0" applyNumberFormat="1" applyFont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11" fillId="0" borderId="3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16" fillId="0" borderId="0" xfId="0" applyFont="1" applyFill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164" fontId="24" fillId="0" borderId="0" xfId="0" applyNumberFormat="1" applyFont="1" applyFill="1" applyAlignment="1">
      <alignment horizontal="center" vertical="center"/>
    </xf>
    <xf numFmtId="1" fontId="24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13" fillId="0" borderId="1" xfId="0" applyFont="1" applyFill="1" applyBorder="1" applyAlignment="1">
      <alignment horizontal="justify" vertical="center"/>
    </xf>
    <xf numFmtId="0" fontId="0" fillId="0" borderId="0" xfId="0" applyFont="1" applyBorder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15" fillId="0" borderId="1" xfId="1" applyFont="1" applyBorder="1" applyAlignment="1">
      <alignment horizontal="center" vertical="center"/>
    </xf>
    <xf numFmtId="0" fontId="15" fillId="0" borderId="1" xfId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6" fillId="0" borderId="0" xfId="2"/>
    <xf numFmtId="0" fontId="29" fillId="0" borderId="0" xfId="2" applyFont="1" applyAlignment="1">
      <alignment horizontal="center"/>
    </xf>
    <xf numFmtId="0" fontId="30" fillId="0" borderId="0" xfId="2" applyFont="1" applyAlignment="1">
      <alignment horizontal="center"/>
    </xf>
    <xf numFmtId="0" fontId="27" fillId="0" borderId="0" xfId="2" applyFont="1" applyAlignment="1">
      <alignment horizontal="center"/>
    </xf>
    <xf numFmtId="0" fontId="26" fillId="0" borderId="0" xfId="2" applyAlignment="1">
      <alignment horizontal="center"/>
    </xf>
    <xf numFmtId="0" fontId="28" fillId="0" borderId="0" xfId="2" applyFont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3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3">
    <cellStyle name="Navadno" xfId="0" builtinId="0"/>
    <cellStyle name="Navadno_MSZ_platnica" xfId="2"/>
    <cellStyle name="Normal_I. OKT z MK orožjem 2008 - rezultati" xfId="1"/>
  </cellStyles>
  <dxfs count="0"/>
  <tableStyles count="0" defaultTableStyle="TableStyleMedium2" defaultPivotStyle="PivotStyleLight16"/>
  <colors>
    <mruColors>
      <color rgb="FFFF33CC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6</xdr:row>
      <xdr:rowOff>73819</xdr:rowOff>
    </xdr:from>
    <xdr:to>
      <xdr:col>13</xdr:col>
      <xdr:colOff>152401</xdr:colOff>
      <xdr:row>11</xdr:row>
      <xdr:rowOff>195263</xdr:rowOff>
    </xdr:to>
    <xdr:pic>
      <xdr:nvPicPr>
        <xdr:cNvPr id="2" name="Picture 1" descr="grb-MSZ 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95525" y="1464469"/>
          <a:ext cx="2066926" cy="1550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9524</xdr:colOff>
      <xdr:row>16</xdr:row>
      <xdr:rowOff>142875</xdr:rowOff>
    </xdr:from>
    <xdr:to>
      <xdr:col>16</xdr:col>
      <xdr:colOff>200025</xdr:colOff>
      <xdr:row>19</xdr:row>
      <xdr:rowOff>152400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628774" y="4391025"/>
          <a:ext cx="3752851" cy="866775"/>
        </a:xfrm>
        <a:prstGeom prst="rect">
          <a:avLst/>
        </a:prstGeom>
        <a:extLst>
          <a:ext uri="{AF507438-7753-43E0-B8FC-AC1667EBCBE1}">
            <a14:hiddenEffects xmlns:a14="http://schemas.microsoft.com/office/drawing/2010/main" xmlns="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  <a:scene3d>
            <a:camera prst="legacyPerspectiveTopLeft"/>
            <a:lightRig rig="legacyNormal3" dir="r"/>
          </a:scene3d>
          <a:sp3d extrusionH="201600" prstMaterial="legacyMetal">
            <a:extrusionClr>
              <a:srgbClr val="FFFFFF"/>
            </a:extrusionClr>
            <a:contourClr>
              <a:srgbClr val="FFFFFF"/>
            </a:contourClr>
          </a:sp3d>
        </a:bodyPr>
        <a:lstStyle/>
        <a:p>
          <a:pPr algn="ctr" rtl="0">
            <a:buNone/>
          </a:pPr>
          <a:r>
            <a:rPr lang="sl-SI" sz="3600" kern="10" spc="0">
              <a:ln w="9525">
                <a:round/>
                <a:headEnd/>
                <a:tailEnd/>
              </a:ln>
              <a:gradFill rotWithShape="0">
                <a:gsLst>
                  <a:gs pos="0">
                    <a:srgbClr val="CBCBCB"/>
                  </a:gs>
                  <a:gs pos="13000">
                    <a:srgbClr val="5F5F5F"/>
                  </a:gs>
                  <a:gs pos="21001">
                    <a:srgbClr val="5F5F5F"/>
                  </a:gs>
                  <a:gs pos="63000">
                    <a:srgbClr val="FFFFFF"/>
                  </a:gs>
                  <a:gs pos="67000">
                    <a:srgbClr val="B2B2B2"/>
                  </a:gs>
                  <a:gs pos="69000">
                    <a:srgbClr val="292929"/>
                  </a:gs>
                  <a:gs pos="82001">
                    <a:srgbClr val="777777"/>
                  </a:gs>
                  <a:gs pos="100000">
                    <a:srgbClr val="EAEAEA"/>
                  </a:gs>
                </a:gsLst>
                <a:lin ang="5400000" scaled="1"/>
              </a:gradFill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Bilten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U32"/>
  <sheetViews>
    <sheetView showGridLines="0" tabSelected="1" topLeftCell="A4" workbookViewId="0">
      <selection activeCell="AG24" sqref="AG24"/>
    </sheetView>
  </sheetViews>
  <sheetFormatPr defaultColWidth="4.7109375" defaultRowHeight="22.5" customHeight="1"/>
  <cols>
    <col min="1" max="28" width="4.85546875" style="126" customWidth="1"/>
    <col min="29" max="16384" width="4.7109375" style="126"/>
  </cols>
  <sheetData>
    <row r="1" spans="1:21" ht="9" customHeight="1"/>
    <row r="2" spans="1:21" ht="25.5">
      <c r="A2" s="129" t="s">
        <v>262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</row>
    <row r="3" spans="1:21" ht="15" customHeight="1">
      <c r="A3" s="130" t="s">
        <v>263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</row>
    <row r="4" spans="1:21" ht="15" customHeight="1">
      <c r="A4" s="130" t="s">
        <v>264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</row>
    <row r="25" spans="1:21" ht="27.75">
      <c r="A25" s="131" t="s">
        <v>267</v>
      </c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</row>
    <row r="26" spans="1:21" ht="27.75">
      <c r="A26" s="131" t="s">
        <v>265</v>
      </c>
      <c r="B26" s="131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131"/>
      <c r="O26" s="131"/>
      <c r="P26" s="131"/>
      <c r="Q26" s="131"/>
      <c r="R26" s="131"/>
      <c r="S26" s="131"/>
      <c r="T26" s="131"/>
      <c r="U26" s="131"/>
    </row>
    <row r="27" spans="1:21" ht="27.75">
      <c r="A27" s="131"/>
      <c r="B27" s="131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  <c r="S27" s="131"/>
      <c r="T27" s="131"/>
      <c r="U27" s="131"/>
    </row>
    <row r="28" spans="1:21" ht="33.75">
      <c r="A28" s="127"/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</row>
    <row r="32" spans="1:21" ht="23.25">
      <c r="A32" s="128" t="s">
        <v>266</v>
      </c>
      <c r="B32" s="128"/>
      <c r="C32" s="128"/>
      <c r="D32" s="128"/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</row>
  </sheetData>
  <mergeCells count="7">
    <mergeCell ref="A32:U32"/>
    <mergeCell ref="A2:U2"/>
    <mergeCell ref="A3:U3"/>
    <mergeCell ref="A4:U4"/>
    <mergeCell ref="A25:U25"/>
    <mergeCell ref="A26:U26"/>
    <mergeCell ref="A27:U27"/>
  </mergeCells>
  <pageMargins left="0.7" right="0.7" top="0.75" bottom="0.75" header="0.3" footer="0.3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4" tint="0.39997558519241921"/>
  </sheetPr>
  <dimension ref="A2:O130"/>
  <sheetViews>
    <sheetView workbookViewId="0">
      <selection activeCell="B11" sqref="B11"/>
    </sheetView>
  </sheetViews>
  <sheetFormatPr defaultRowHeight="12.75"/>
  <cols>
    <col min="1" max="1" width="7.140625" style="79" customWidth="1"/>
    <col min="2" max="2" width="32.28515625" style="107" bestFit="1" customWidth="1"/>
    <col min="3" max="3" width="24.140625" style="49" customWidth="1"/>
    <col min="4" max="9" width="7.28515625" style="4" customWidth="1"/>
    <col min="10" max="10" width="9.140625" style="4" customWidth="1"/>
    <col min="11" max="11" width="6.28515625" style="81" customWidth="1"/>
    <col min="12" max="12" width="6.7109375" style="49" customWidth="1"/>
    <col min="13" max="13" width="6.7109375" style="4" customWidth="1"/>
    <col min="14" max="15" width="9.140625" style="4"/>
  </cols>
  <sheetData>
    <row r="2" spans="1:15" s="4" customFormat="1" ht="36" customHeight="1">
      <c r="A2" s="133" t="s">
        <v>184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49"/>
    </row>
    <row r="3" spans="1:15" s="4" customFormat="1" ht="15.95" customHeight="1">
      <c r="A3" s="134" t="s">
        <v>38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49"/>
    </row>
    <row r="4" spans="1:15" ht="24" customHeight="1">
      <c r="A4" s="132" t="s">
        <v>39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</row>
    <row r="5" spans="1:15" s="56" customFormat="1" ht="28.5" customHeight="1">
      <c r="A5" s="61" t="s">
        <v>1</v>
      </c>
      <c r="B5" s="64" t="s">
        <v>2</v>
      </c>
      <c r="C5" s="62" t="s">
        <v>40</v>
      </c>
      <c r="D5" s="17" t="s">
        <v>28</v>
      </c>
      <c r="E5" s="17" t="s">
        <v>29</v>
      </c>
      <c r="F5" s="17" t="s">
        <v>30</v>
      </c>
      <c r="G5" s="17" t="s">
        <v>31</v>
      </c>
      <c r="H5" s="17" t="s">
        <v>146</v>
      </c>
      <c r="I5" s="17" t="s">
        <v>147</v>
      </c>
      <c r="J5" s="24" t="s">
        <v>0</v>
      </c>
      <c r="K5" s="16" t="s">
        <v>27</v>
      </c>
      <c r="L5" s="105"/>
      <c r="M5" s="120"/>
      <c r="N5" s="78"/>
      <c r="O5" s="78"/>
    </row>
    <row r="6" spans="1:15">
      <c r="A6" s="58">
        <v>1</v>
      </c>
      <c r="B6" s="29" t="s">
        <v>151</v>
      </c>
      <c r="C6" s="29" t="s">
        <v>3</v>
      </c>
      <c r="D6" s="57">
        <v>101.3</v>
      </c>
      <c r="E6" s="57">
        <v>104</v>
      </c>
      <c r="F6" s="57">
        <v>104.5</v>
      </c>
      <c r="G6" s="57">
        <v>101.4</v>
      </c>
      <c r="H6" s="57">
        <v>99.8</v>
      </c>
      <c r="I6" s="57">
        <v>102</v>
      </c>
      <c r="J6" s="60">
        <v>613</v>
      </c>
      <c r="K6" s="119">
        <v>35</v>
      </c>
      <c r="L6" s="77"/>
      <c r="M6" s="79"/>
    </row>
    <row r="7" spans="1:15">
      <c r="A7" s="58">
        <v>2</v>
      </c>
      <c r="B7" s="15" t="s">
        <v>150</v>
      </c>
      <c r="C7" s="15" t="s">
        <v>3</v>
      </c>
      <c r="D7" s="57">
        <v>102.4</v>
      </c>
      <c r="E7" s="57">
        <v>102.3</v>
      </c>
      <c r="F7" s="57">
        <v>100.8</v>
      </c>
      <c r="G7" s="57">
        <v>103.1</v>
      </c>
      <c r="H7" s="57">
        <v>100.8</v>
      </c>
      <c r="I7" s="57">
        <v>100.2</v>
      </c>
      <c r="J7" s="60">
        <v>609.6</v>
      </c>
      <c r="K7" s="119">
        <v>31</v>
      </c>
      <c r="L7" s="77"/>
      <c r="M7" s="79"/>
    </row>
    <row r="8" spans="1:15" s="28" customFormat="1">
      <c r="A8" s="58">
        <v>3</v>
      </c>
      <c r="B8" s="15" t="s">
        <v>22</v>
      </c>
      <c r="C8" s="27" t="s">
        <v>7</v>
      </c>
      <c r="D8" s="57">
        <v>99.3</v>
      </c>
      <c r="E8" s="57">
        <v>101.6</v>
      </c>
      <c r="F8" s="57">
        <v>101</v>
      </c>
      <c r="G8" s="57">
        <v>102.2</v>
      </c>
      <c r="H8" s="57">
        <v>100.9</v>
      </c>
      <c r="I8" s="57">
        <v>101.9</v>
      </c>
      <c r="J8" s="60">
        <v>606.9</v>
      </c>
      <c r="K8" s="39">
        <v>30</v>
      </c>
      <c r="L8" s="77"/>
      <c r="M8" s="79"/>
      <c r="N8" s="79"/>
      <c r="O8" s="79"/>
    </row>
    <row r="9" spans="1:15" s="28" customFormat="1">
      <c r="A9" s="58">
        <v>4</v>
      </c>
      <c r="B9" s="15" t="s">
        <v>19</v>
      </c>
      <c r="C9" s="27" t="s">
        <v>12</v>
      </c>
      <c r="D9" s="57">
        <v>98.4</v>
      </c>
      <c r="E9" s="57">
        <v>100.3</v>
      </c>
      <c r="F9" s="57">
        <v>100.6</v>
      </c>
      <c r="G9" s="57">
        <v>100.7</v>
      </c>
      <c r="H9" s="57">
        <v>99.3</v>
      </c>
      <c r="I9" s="57">
        <v>100.1</v>
      </c>
      <c r="J9" s="60">
        <v>599.4</v>
      </c>
      <c r="K9" s="39">
        <v>24</v>
      </c>
      <c r="L9" s="77"/>
      <c r="M9" s="79"/>
      <c r="N9" s="79"/>
      <c r="O9" s="79"/>
    </row>
    <row r="10" spans="1:15" s="28" customFormat="1">
      <c r="A10" s="58">
        <v>5</v>
      </c>
      <c r="B10" s="29" t="s">
        <v>149</v>
      </c>
      <c r="C10" s="27" t="s">
        <v>6</v>
      </c>
      <c r="D10" s="57">
        <v>100.4</v>
      </c>
      <c r="E10" s="57">
        <v>100.2</v>
      </c>
      <c r="F10" s="57">
        <v>102.5</v>
      </c>
      <c r="G10" s="57">
        <v>97.4</v>
      </c>
      <c r="H10" s="57">
        <v>99.2</v>
      </c>
      <c r="I10" s="57">
        <v>99.2</v>
      </c>
      <c r="J10" s="60">
        <v>598.9</v>
      </c>
      <c r="K10" s="39">
        <v>25</v>
      </c>
      <c r="L10" s="77"/>
      <c r="M10" s="79"/>
      <c r="N10" s="79"/>
      <c r="O10" s="79"/>
    </row>
    <row r="11" spans="1:15">
      <c r="A11" s="58">
        <v>6</v>
      </c>
      <c r="B11" s="15" t="s">
        <v>23</v>
      </c>
      <c r="C11" s="27" t="s">
        <v>7</v>
      </c>
      <c r="D11" s="57">
        <v>96.2</v>
      </c>
      <c r="E11" s="57">
        <v>98.6</v>
      </c>
      <c r="F11" s="57">
        <v>97.8</v>
      </c>
      <c r="G11" s="57">
        <v>98.6</v>
      </c>
      <c r="H11" s="57">
        <v>98.8</v>
      </c>
      <c r="I11" s="57">
        <v>101.3</v>
      </c>
      <c r="J11" s="60">
        <v>591.30000000000007</v>
      </c>
      <c r="K11" s="39">
        <v>26</v>
      </c>
      <c r="L11" s="77"/>
      <c r="M11" s="79"/>
    </row>
    <row r="12" spans="1:15">
      <c r="A12" s="58">
        <v>7</v>
      </c>
      <c r="B12" s="15" t="s">
        <v>4</v>
      </c>
      <c r="C12" s="27" t="s">
        <v>12</v>
      </c>
      <c r="D12" s="57">
        <v>101.7</v>
      </c>
      <c r="E12" s="57">
        <v>97.1</v>
      </c>
      <c r="F12" s="57">
        <v>95.9</v>
      </c>
      <c r="G12" s="57">
        <v>97.1</v>
      </c>
      <c r="H12" s="57">
        <v>96.8</v>
      </c>
      <c r="I12" s="57">
        <v>98.5</v>
      </c>
      <c r="J12" s="60">
        <v>587.10000000000014</v>
      </c>
      <c r="K12" s="39">
        <v>17</v>
      </c>
      <c r="L12" s="77"/>
      <c r="M12" s="79"/>
    </row>
    <row r="13" spans="1:15">
      <c r="A13" s="58">
        <v>8</v>
      </c>
      <c r="B13" s="29" t="s">
        <v>41</v>
      </c>
      <c r="C13" s="27" t="s">
        <v>6</v>
      </c>
      <c r="D13" s="57">
        <v>96.8</v>
      </c>
      <c r="E13" s="57">
        <v>97.5</v>
      </c>
      <c r="F13" s="57">
        <v>100.6</v>
      </c>
      <c r="G13" s="57">
        <v>95.6</v>
      </c>
      <c r="H13" s="57">
        <v>98.6</v>
      </c>
      <c r="I13" s="57">
        <v>96</v>
      </c>
      <c r="J13" s="60">
        <v>585.1</v>
      </c>
      <c r="K13" s="39">
        <v>15</v>
      </c>
      <c r="L13" s="77"/>
      <c r="M13" s="79"/>
    </row>
    <row r="14" spans="1:15" s="28" customFormat="1">
      <c r="A14" s="58">
        <v>9</v>
      </c>
      <c r="B14" s="29" t="s">
        <v>159</v>
      </c>
      <c r="C14" s="27" t="s">
        <v>42</v>
      </c>
      <c r="D14" s="57">
        <v>100.4</v>
      </c>
      <c r="E14" s="57">
        <v>92.3</v>
      </c>
      <c r="F14" s="57">
        <v>99.4</v>
      </c>
      <c r="G14" s="57">
        <v>94.1</v>
      </c>
      <c r="H14" s="57">
        <v>100.9</v>
      </c>
      <c r="I14" s="57">
        <v>97.3</v>
      </c>
      <c r="J14" s="60">
        <v>584.4</v>
      </c>
      <c r="K14" s="39">
        <v>23</v>
      </c>
      <c r="L14" s="77"/>
      <c r="M14" s="79"/>
      <c r="N14" s="79"/>
      <c r="O14" s="79"/>
    </row>
    <row r="15" spans="1:15">
      <c r="A15" s="58">
        <v>10</v>
      </c>
      <c r="B15" s="15" t="s">
        <v>5</v>
      </c>
      <c r="C15" s="27" t="s">
        <v>14</v>
      </c>
      <c r="D15" s="57">
        <v>96.3</v>
      </c>
      <c r="E15" s="57">
        <v>99.3</v>
      </c>
      <c r="F15" s="57">
        <v>95.5</v>
      </c>
      <c r="G15" s="57">
        <v>93.8</v>
      </c>
      <c r="H15" s="57">
        <v>97.8</v>
      </c>
      <c r="I15" s="57">
        <v>98.5</v>
      </c>
      <c r="J15" s="60">
        <v>581.20000000000005</v>
      </c>
      <c r="K15" s="39">
        <v>17</v>
      </c>
      <c r="L15" s="77"/>
      <c r="M15" s="79"/>
    </row>
    <row r="16" spans="1:15">
      <c r="A16" s="58">
        <v>11</v>
      </c>
      <c r="B16" s="15" t="s">
        <v>154</v>
      </c>
      <c r="C16" s="15" t="s">
        <v>43</v>
      </c>
      <c r="D16" s="57">
        <v>94.7</v>
      </c>
      <c r="E16" s="57">
        <v>97.5</v>
      </c>
      <c r="F16" s="57">
        <v>98.6</v>
      </c>
      <c r="G16" s="57">
        <v>96.4</v>
      </c>
      <c r="H16" s="57">
        <v>95.5</v>
      </c>
      <c r="I16" s="57">
        <v>95.6</v>
      </c>
      <c r="J16" s="60">
        <v>578.29999999999995</v>
      </c>
      <c r="K16" s="119">
        <v>20</v>
      </c>
      <c r="L16" s="77"/>
      <c r="M16" s="79"/>
    </row>
    <row r="17" spans="1:15">
      <c r="A17" s="58">
        <v>12</v>
      </c>
      <c r="B17" s="27" t="s">
        <v>32</v>
      </c>
      <c r="C17" s="27" t="s">
        <v>8</v>
      </c>
      <c r="D17" s="57">
        <v>96.3</v>
      </c>
      <c r="E17" s="57">
        <v>89.9</v>
      </c>
      <c r="F17" s="57">
        <v>94.7</v>
      </c>
      <c r="G17" s="57">
        <v>96</v>
      </c>
      <c r="H17" s="57">
        <v>95</v>
      </c>
      <c r="I17" s="57">
        <v>99.3</v>
      </c>
      <c r="J17" s="60">
        <v>571.19999999999993</v>
      </c>
      <c r="K17" s="39">
        <v>16</v>
      </c>
      <c r="L17" s="77"/>
      <c r="M17" s="79"/>
    </row>
    <row r="18" spans="1:15">
      <c r="A18" s="58">
        <v>13</v>
      </c>
      <c r="B18" s="8" t="s">
        <v>182</v>
      </c>
      <c r="C18" s="27" t="s">
        <v>8</v>
      </c>
      <c r="D18" s="57">
        <v>95.3</v>
      </c>
      <c r="E18" s="57">
        <v>97</v>
      </c>
      <c r="F18" s="57">
        <v>93.2</v>
      </c>
      <c r="G18" s="57">
        <v>95.4</v>
      </c>
      <c r="H18" s="57">
        <v>95.5</v>
      </c>
      <c r="I18" s="57">
        <v>94.5</v>
      </c>
      <c r="J18" s="60">
        <v>570.9</v>
      </c>
      <c r="K18" s="39">
        <v>10</v>
      </c>
      <c r="L18" s="77"/>
      <c r="M18" s="79"/>
    </row>
    <row r="19" spans="1:15">
      <c r="A19" s="58">
        <v>14</v>
      </c>
      <c r="B19" s="15" t="s">
        <v>16</v>
      </c>
      <c r="C19" s="27" t="s">
        <v>10</v>
      </c>
      <c r="D19" s="57">
        <v>91.2</v>
      </c>
      <c r="E19" s="57">
        <v>95.3</v>
      </c>
      <c r="F19" s="57">
        <v>93.5</v>
      </c>
      <c r="G19" s="57">
        <v>96.5</v>
      </c>
      <c r="H19" s="57">
        <v>95.6</v>
      </c>
      <c r="I19" s="57">
        <v>93.7</v>
      </c>
      <c r="J19" s="60">
        <v>565.80000000000007</v>
      </c>
      <c r="K19" s="39">
        <v>14</v>
      </c>
      <c r="L19" s="77"/>
      <c r="M19" s="79"/>
    </row>
    <row r="20" spans="1:15">
      <c r="A20" s="58">
        <v>15</v>
      </c>
      <c r="B20" s="15" t="s">
        <v>44</v>
      </c>
      <c r="C20" s="27" t="s">
        <v>10</v>
      </c>
      <c r="D20" s="57">
        <v>90.5</v>
      </c>
      <c r="E20" s="57">
        <v>95.8</v>
      </c>
      <c r="F20" s="57">
        <v>92.8</v>
      </c>
      <c r="G20" s="57">
        <v>96.7</v>
      </c>
      <c r="H20" s="57">
        <v>90.3</v>
      </c>
      <c r="I20" s="57">
        <v>93.9</v>
      </c>
      <c r="J20" s="60">
        <v>560</v>
      </c>
      <c r="K20" s="39">
        <v>12</v>
      </c>
      <c r="L20" s="77"/>
      <c r="M20" s="79"/>
    </row>
    <row r="21" spans="1:15">
      <c r="A21" s="58">
        <v>16</v>
      </c>
      <c r="B21" s="15" t="s">
        <v>152</v>
      </c>
      <c r="C21" s="27" t="s">
        <v>42</v>
      </c>
      <c r="D21" s="57">
        <v>93.9</v>
      </c>
      <c r="E21" s="57">
        <v>90.1</v>
      </c>
      <c r="F21" s="57">
        <v>95.3</v>
      </c>
      <c r="G21" s="57">
        <v>93.4</v>
      </c>
      <c r="H21" s="57">
        <v>93.4</v>
      </c>
      <c r="I21" s="57">
        <v>93.8</v>
      </c>
      <c r="J21" s="60">
        <v>559.9</v>
      </c>
      <c r="K21" s="39">
        <v>10</v>
      </c>
      <c r="L21" s="77"/>
      <c r="M21" s="79"/>
    </row>
    <row r="22" spans="1:15">
      <c r="A22" s="58">
        <v>17</v>
      </c>
      <c r="B22" s="15" t="s">
        <v>148</v>
      </c>
      <c r="C22" s="27" t="s">
        <v>7</v>
      </c>
      <c r="D22" s="57">
        <v>93.3</v>
      </c>
      <c r="E22" s="57">
        <v>89.8</v>
      </c>
      <c r="F22" s="57">
        <v>94.6</v>
      </c>
      <c r="G22" s="57">
        <v>93.7</v>
      </c>
      <c r="H22" s="57">
        <v>91.4</v>
      </c>
      <c r="I22" s="57">
        <v>95</v>
      </c>
      <c r="J22" s="60">
        <v>557.79999999999995</v>
      </c>
      <c r="K22" s="39">
        <v>14</v>
      </c>
      <c r="L22" s="77"/>
      <c r="M22" s="79"/>
    </row>
    <row r="23" spans="1:15">
      <c r="A23" s="58">
        <v>18</v>
      </c>
      <c r="B23" s="15" t="s">
        <v>33</v>
      </c>
      <c r="C23" s="15" t="s">
        <v>3</v>
      </c>
      <c r="D23" s="57">
        <v>90.7</v>
      </c>
      <c r="E23" s="57">
        <v>94.2</v>
      </c>
      <c r="F23" s="57">
        <v>94.2</v>
      </c>
      <c r="G23" s="57">
        <v>92.1</v>
      </c>
      <c r="H23" s="57">
        <v>93.6</v>
      </c>
      <c r="I23" s="57">
        <v>91.4</v>
      </c>
      <c r="J23" s="60">
        <v>556.20000000000005</v>
      </c>
      <c r="K23" s="119">
        <v>10</v>
      </c>
      <c r="L23" s="77"/>
      <c r="M23" s="79"/>
    </row>
    <row r="24" spans="1:15">
      <c r="A24" s="58">
        <v>19</v>
      </c>
      <c r="B24" s="15" t="s">
        <v>153</v>
      </c>
      <c r="C24" s="15" t="s">
        <v>43</v>
      </c>
      <c r="D24" s="57">
        <v>95.3</v>
      </c>
      <c r="E24" s="57">
        <v>83.6</v>
      </c>
      <c r="F24" s="57">
        <v>89.5</v>
      </c>
      <c r="G24" s="57">
        <v>93.2</v>
      </c>
      <c r="H24" s="57">
        <v>97.1</v>
      </c>
      <c r="I24" s="57">
        <v>94.1</v>
      </c>
      <c r="J24" s="60">
        <v>552.79999999999995</v>
      </c>
      <c r="K24" s="39">
        <v>7</v>
      </c>
      <c r="L24" s="77"/>
      <c r="M24" s="79"/>
    </row>
    <row r="25" spans="1:15">
      <c r="A25" s="58">
        <v>20</v>
      </c>
      <c r="B25" s="8" t="s">
        <v>21</v>
      </c>
      <c r="C25" s="27" t="s">
        <v>8</v>
      </c>
      <c r="D25" s="57">
        <v>87</v>
      </c>
      <c r="E25" s="57">
        <v>88.6</v>
      </c>
      <c r="F25" s="57">
        <v>91</v>
      </c>
      <c r="G25" s="57">
        <v>93.4</v>
      </c>
      <c r="H25" s="57">
        <v>90.7</v>
      </c>
      <c r="I25" s="57">
        <v>93.2</v>
      </c>
      <c r="J25" s="60">
        <v>543.9</v>
      </c>
      <c r="K25" s="39">
        <v>6</v>
      </c>
      <c r="L25" s="77"/>
      <c r="M25" s="79"/>
    </row>
    <row r="26" spans="1:15">
      <c r="A26" s="135"/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77"/>
      <c r="M26" s="79"/>
    </row>
    <row r="27" spans="1:15" ht="24" customHeight="1">
      <c r="A27" s="132" t="s">
        <v>45</v>
      </c>
      <c r="B27" s="132"/>
      <c r="C27" s="132"/>
      <c r="D27" s="132"/>
      <c r="E27" s="132"/>
      <c r="F27" s="132"/>
      <c r="G27" s="132"/>
      <c r="H27" s="132"/>
      <c r="I27" s="132"/>
      <c r="J27" s="132"/>
      <c r="K27" s="132"/>
    </row>
    <row r="28" spans="1:15" s="56" customFormat="1" ht="28.5" customHeight="1">
      <c r="A28" s="61" t="s">
        <v>1</v>
      </c>
      <c r="B28" s="64" t="s">
        <v>2</v>
      </c>
      <c r="C28" s="62" t="s">
        <v>40</v>
      </c>
      <c r="D28" s="17" t="s">
        <v>28</v>
      </c>
      <c r="E28" s="17" t="s">
        <v>29</v>
      </c>
      <c r="F28" s="17" t="s">
        <v>30</v>
      </c>
      <c r="G28" s="17" t="s">
        <v>31</v>
      </c>
      <c r="H28" s="17" t="s">
        <v>146</v>
      </c>
      <c r="I28" s="17" t="s">
        <v>147</v>
      </c>
      <c r="J28" s="24" t="s">
        <v>0</v>
      </c>
      <c r="K28" s="16" t="s">
        <v>27</v>
      </c>
      <c r="L28" s="105"/>
      <c r="M28" s="78"/>
      <c r="N28" s="78"/>
      <c r="O28" s="78"/>
    </row>
    <row r="29" spans="1:15">
      <c r="A29" s="58">
        <v>1</v>
      </c>
      <c r="B29" s="29" t="s">
        <v>46</v>
      </c>
      <c r="C29" s="27" t="s">
        <v>6</v>
      </c>
      <c r="D29" s="57">
        <v>102.7</v>
      </c>
      <c r="E29" s="57">
        <v>102.1</v>
      </c>
      <c r="F29" s="57">
        <v>102.3</v>
      </c>
      <c r="G29" s="57">
        <v>102.3</v>
      </c>
      <c r="H29" s="57">
        <v>102.4</v>
      </c>
      <c r="I29" s="57">
        <v>103.1</v>
      </c>
      <c r="J29" s="60">
        <v>614.90000000000009</v>
      </c>
      <c r="K29" s="119">
        <v>36</v>
      </c>
      <c r="L29" s="77"/>
    </row>
    <row r="30" spans="1:15">
      <c r="A30" s="58">
        <v>2</v>
      </c>
      <c r="B30" s="29" t="s">
        <v>156</v>
      </c>
      <c r="C30" s="27" t="s">
        <v>6</v>
      </c>
      <c r="D30" s="57">
        <v>102.5</v>
      </c>
      <c r="E30" s="57">
        <v>101.6</v>
      </c>
      <c r="F30" s="57">
        <v>102.5</v>
      </c>
      <c r="G30" s="57">
        <v>102.8</v>
      </c>
      <c r="H30" s="57">
        <v>103</v>
      </c>
      <c r="I30" s="57">
        <v>101.2</v>
      </c>
      <c r="J30" s="60">
        <v>613.60000000000014</v>
      </c>
      <c r="K30" s="39">
        <v>39</v>
      </c>
      <c r="L30" s="77"/>
    </row>
    <row r="31" spans="1:15">
      <c r="A31" s="58">
        <v>3</v>
      </c>
      <c r="B31" s="15" t="s">
        <v>157</v>
      </c>
      <c r="C31" s="27" t="s">
        <v>12</v>
      </c>
      <c r="D31" s="57">
        <v>103.3</v>
      </c>
      <c r="E31" s="57">
        <v>98.5</v>
      </c>
      <c r="F31" s="57">
        <v>92.9</v>
      </c>
      <c r="G31" s="57">
        <v>100.8</v>
      </c>
      <c r="H31" s="57">
        <v>100.2</v>
      </c>
      <c r="I31" s="57">
        <v>101</v>
      </c>
      <c r="J31" s="60">
        <v>596.70000000000005</v>
      </c>
      <c r="K31" s="119">
        <v>29</v>
      </c>
      <c r="L31" s="77"/>
    </row>
    <row r="32" spans="1:15">
      <c r="A32" s="58">
        <v>4</v>
      </c>
      <c r="B32" s="15" t="s">
        <v>158</v>
      </c>
      <c r="C32" s="27" t="s">
        <v>42</v>
      </c>
      <c r="D32" s="57">
        <v>96.2</v>
      </c>
      <c r="E32" s="57">
        <v>94.6</v>
      </c>
      <c r="F32" s="57">
        <v>100.5</v>
      </c>
      <c r="G32" s="57">
        <v>97.5</v>
      </c>
      <c r="H32" s="57">
        <v>94.3</v>
      </c>
      <c r="I32" s="57">
        <v>94.4</v>
      </c>
      <c r="J32" s="60">
        <v>577.5</v>
      </c>
      <c r="K32" s="119">
        <v>14</v>
      </c>
      <c r="L32" s="77"/>
    </row>
    <row r="33" spans="1:15">
      <c r="A33" s="58">
        <v>5</v>
      </c>
      <c r="B33" s="15" t="s">
        <v>155</v>
      </c>
      <c r="C33" s="27" t="s">
        <v>3</v>
      </c>
      <c r="D33" s="57">
        <v>89</v>
      </c>
      <c r="E33" s="57">
        <v>92</v>
      </c>
      <c r="F33" s="57">
        <v>100.3</v>
      </c>
      <c r="G33" s="57">
        <v>97.7</v>
      </c>
      <c r="H33" s="57">
        <v>97.4</v>
      </c>
      <c r="I33" s="57">
        <v>96.4</v>
      </c>
      <c r="J33" s="60">
        <v>572.79999999999995</v>
      </c>
      <c r="K33" s="39">
        <v>21</v>
      </c>
      <c r="L33" s="77"/>
    </row>
    <row r="34" spans="1:15">
      <c r="A34" s="58">
        <v>6</v>
      </c>
      <c r="B34" s="29" t="s">
        <v>160</v>
      </c>
      <c r="C34" s="27" t="s">
        <v>42</v>
      </c>
      <c r="D34" s="57">
        <v>91.2</v>
      </c>
      <c r="E34" s="57">
        <v>95.2</v>
      </c>
      <c r="F34" s="57">
        <v>93.6</v>
      </c>
      <c r="G34" s="57">
        <v>96.4</v>
      </c>
      <c r="H34" s="57">
        <v>91.1</v>
      </c>
      <c r="I34" s="57">
        <v>94.5</v>
      </c>
      <c r="J34" s="60">
        <v>562</v>
      </c>
      <c r="K34" s="39">
        <v>11</v>
      </c>
      <c r="L34" s="77"/>
    </row>
    <row r="35" spans="1:15">
      <c r="A35" s="58">
        <v>7</v>
      </c>
      <c r="B35" s="15" t="s">
        <v>161</v>
      </c>
      <c r="C35" s="27" t="s">
        <v>42</v>
      </c>
      <c r="D35" s="57">
        <v>92.2</v>
      </c>
      <c r="E35" s="57">
        <v>92.5</v>
      </c>
      <c r="F35" s="57">
        <v>96.1</v>
      </c>
      <c r="G35" s="57">
        <v>91.4</v>
      </c>
      <c r="H35" s="57">
        <v>87.3</v>
      </c>
      <c r="I35" s="57">
        <v>89.5</v>
      </c>
      <c r="J35" s="60">
        <v>549</v>
      </c>
      <c r="K35" s="39">
        <v>5</v>
      </c>
      <c r="L35" s="77"/>
    </row>
    <row r="36" spans="1:15">
      <c r="A36" s="135"/>
      <c r="B36" s="135"/>
      <c r="C36" s="135"/>
      <c r="D36" s="135"/>
      <c r="E36" s="135"/>
      <c r="F36" s="135"/>
      <c r="G36" s="135"/>
      <c r="H36" s="135"/>
      <c r="I36" s="135"/>
      <c r="J36" s="135"/>
      <c r="L36" s="77"/>
    </row>
    <row r="37" spans="1:15" ht="24" customHeight="1">
      <c r="A37" s="132" t="s">
        <v>47</v>
      </c>
      <c r="B37" s="132"/>
      <c r="C37" s="132"/>
      <c r="D37" s="132"/>
      <c r="E37" s="132"/>
      <c r="F37" s="132"/>
      <c r="G37" s="132"/>
      <c r="H37" s="132"/>
      <c r="I37" s="132"/>
      <c r="J37" s="30"/>
      <c r="K37" s="49"/>
    </row>
    <row r="38" spans="1:15" s="56" customFormat="1" ht="28.5" customHeight="1">
      <c r="A38" s="61" t="s">
        <v>1</v>
      </c>
      <c r="B38" s="64" t="s">
        <v>2</v>
      </c>
      <c r="C38" s="62" t="s">
        <v>40</v>
      </c>
      <c r="D38" s="17" t="s">
        <v>28</v>
      </c>
      <c r="E38" s="17" t="s">
        <v>29</v>
      </c>
      <c r="F38" s="17" t="s">
        <v>30</v>
      </c>
      <c r="G38" s="17" t="s">
        <v>31</v>
      </c>
      <c r="H38" s="24" t="s">
        <v>0</v>
      </c>
      <c r="I38" s="16" t="s">
        <v>27</v>
      </c>
      <c r="J38" s="105"/>
      <c r="K38" s="78"/>
      <c r="L38" s="78"/>
      <c r="M38" s="78"/>
      <c r="N38" s="78"/>
      <c r="O38" s="78"/>
    </row>
    <row r="39" spans="1:15">
      <c r="A39" s="58">
        <v>1</v>
      </c>
      <c r="B39" s="15" t="s">
        <v>165</v>
      </c>
      <c r="C39" s="27" t="s">
        <v>12</v>
      </c>
      <c r="D39" s="57">
        <v>100.6</v>
      </c>
      <c r="E39" s="57">
        <v>97.1</v>
      </c>
      <c r="F39" s="57">
        <v>99.4</v>
      </c>
      <c r="G39" s="57">
        <v>98.3</v>
      </c>
      <c r="H39" s="54">
        <v>395.40000000000003</v>
      </c>
      <c r="I39" s="119">
        <v>13</v>
      </c>
      <c r="J39" s="10"/>
    </row>
    <row r="40" spans="1:15">
      <c r="A40" s="58">
        <v>2</v>
      </c>
      <c r="B40" s="29" t="s">
        <v>162</v>
      </c>
      <c r="C40" s="27" t="s">
        <v>6</v>
      </c>
      <c r="D40" s="57">
        <v>98.5</v>
      </c>
      <c r="E40" s="57">
        <v>98.4</v>
      </c>
      <c r="F40" s="57">
        <v>97.1</v>
      </c>
      <c r="G40" s="57">
        <v>99.1</v>
      </c>
      <c r="H40" s="54">
        <v>393.1</v>
      </c>
      <c r="I40" s="39">
        <v>14</v>
      </c>
      <c r="J40" s="10"/>
    </row>
    <row r="41" spans="1:15" s="28" customFormat="1">
      <c r="A41" s="58">
        <v>3</v>
      </c>
      <c r="B41" s="15" t="s">
        <v>163</v>
      </c>
      <c r="C41" s="27" t="s">
        <v>48</v>
      </c>
      <c r="D41" s="57">
        <v>90.6</v>
      </c>
      <c r="E41" s="57">
        <v>91.7</v>
      </c>
      <c r="F41" s="57">
        <v>93</v>
      </c>
      <c r="G41" s="57">
        <v>94.9</v>
      </c>
      <c r="H41" s="54">
        <v>370.20000000000005</v>
      </c>
      <c r="I41" s="39">
        <v>7</v>
      </c>
      <c r="J41" s="10"/>
      <c r="K41" s="98"/>
      <c r="L41" s="77"/>
      <c r="M41" s="79"/>
      <c r="N41" s="79"/>
      <c r="O41" s="79"/>
    </row>
    <row r="42" spans="1:15" s="28" customFormat="1">
      <c r="A42" s="58">
        <v>4</v>
      </c>
      <c r="B42" s="15" t="s">
        <v>166</v>
      </c>
      <c r="C42" s="27" t="s">
        <v>12</v>
      </c>
      <c r="D42" s="57">
        <v>92.4</v>
      </c>
      <c r="E42" s="57">
        <v>95.2</v>
      </c>
      <c r="F42" s="57">
        <v>88.9</v>
      </c>
      <c r="G42" s="57">
        <v>93.3</v>
      </c>
      <c r="H42" s="54">
        <v>369.8</v>
      </c>
      <c r="I42" s="39">
        <v>8</v>
      </c>
      <c r="J42" s="10"/>
      <c r="K42" s="98"/>
      <c r="L42" s="77"/>
      <c r="M42" s="79"/>
      <c r="N42" s="79"/>
      <c r="O42" s="79"/>
    </row>
    <row r="43" spans="1:15" s="28" customFormat="1">
      <c r="A43" s="58">
        <v>5</v>
      </c>
      <c r="B43" s="15" t="s">
        <v>167</v>
      </c>
      <c r="C43" s="27" t="s">
        <v>12</v>
      </c>
      <c r="D43" s="57">
        <v>88.9</v>
      </c>
      <c r="E43" s="57">
        <v>94.3</v>
      </c>
      <c r="F43" s="57">
        <v>91.4</v>
      </c>
      <c r="G43" s="57">
        <v>87.6</v>
      </c>
      <c r="H43" s="54">
        <v>362.20000000000005</v>
      </c>
      <c r="I43" s="39">
        <v>6</v>
      </c>
      <c r="J43" s="10"/>
      <c r="K43" s="98"/>
      <c r="L43" s="77"/>
      <c r="M43" s="79"/>
      <c r="N43" s="79"/>
      <c r="O43" s="79"/>
    </row>
    <row r="44" spans="1:15" s="28" customFormat="1">
      <c r="A44" s="58">
        <v>6</v>
      </c>
      <c r="B44" s="15" t="s">
        <v>168</v>
      </c>
      <c r="C44" s="27" t="s">
        <v>42</v>
      </c>
      <c r="D44" s="57">
        <v>85</v>
      </c>
      <c r="E44" s="57">
        <v>96.1</v>
      </c>
      <c r="F44" s="57">
        <v>86.5</v>
      </c>
      <c r="G44" s="57">
        <v>93.7</v>
      </c>
      <c r="H44" s="54">
        <v>361.3</v>
      </c>
      <c r="I44" s="39">
        <v>2</v>
      </c>
      <c r="J44" s="10"/>
      <c r="K44" s="98"/>
      <c r="L44" s="77"/>
      <c r="M44" s="79"/>
      <c r="N44" s="79"/>
      <c r="O44" s="79"/>
    </row>
    <row r="45" spans="1:15" s="28" customFormat="1">
      <c r="A45" s="58">
        <v>7</v>
      </c>
      <c r="B45" s="15" t="s">
        <v>164</v>
      </c>
      <c r="C45" s="27" t="s">
        <v>7</v>
      </c>
      <c r="D45" s="57">
        <v>86.6</v>
      </c>
      <c r="E45" s="57">
        <v>89.9</v>
      </c>
      <c r="F45" s="57">
        <v>76.099999999999994</v>
      </c>
      <c r="G45" s="57">
        <v>83.8</v>
      </c>
      <c r="H45" s="54">
        <v>336.4</v>
      </c>
      <c r="I45" s="119">
        <v>6</v>
      </c>
      <c r="J45" s="10"/>
      <c r="K45" s="98"/>
      <c r="L45" s="77"/>
      <c r="M45" s="79"/>
      <c r="N45" s="79"/>
      <c r="O45" s="79"/>
    </row>
    <row r="46" spans="1:15">
      <c r="A46" s="135"/>
      <c r="B46" s="135"/>
      <c r="C46" s="135"/>
      <c r="D46" s="135"/>
      <c r="E46" s="135"/>
      <c r="F46" s="135"/>
      <c r="G46" s="135"/>
      <c r="H46" s="135"/>
      <c r="I46" s="99"/>
      <c r="J46" s="99"/>
    </row>
    <row r="47" spans="1:15" ht="24" customHeight="1">
      <c r="A47" s="137" t="s">
        <v>49</v>
      </c>
      <c r="B47" s="137"/>
      <c r="C47" s="137"/>
      <c r="D47" s="137"/>
      <c r="E47" s="137"/>
      <c r="F47" s="137"/>
      <c r="G47" s="137"/>
      <c r="H47" s="30"/>
      <c r="I47" s="30"/>
      <c r="J47" s="30"/>
      <c r="K47" s="49"/>
    </row>
    <row r="48" spans="1:15" s="56" customFormat="1" ht="28.5" customHeight="1">
      <c r="A48" s="61" t="s">
        <v>1</v>
      </c>
      <c r="B48" s="64" t="s">
        <v>2</v>
      </c>
      <c r="C48" s="62" t="s">
        <v>40</v>
      </c>
      <c r="D48" s="17" t="s">
        <v>28</v>
      </c>
      <c r="E48" s="17" t="s">
        <v>29</v>
      </c>
      <c r="F48" s="24" t="s">
        <v>0</v>
      </c>
      <c r="G48" s="16" t="s">
        <v>27</v>
      </c>
      <c r="H48" s="106"/>
      <c r="I48" s="55"/>
      <c r="J48" s="32"/>
      <c r="K48" s="78"/>
      <c r="L48" s="78"/>
      <c r="M48" s="78"/>
      <c r="N48" s="78"/>
      <c r="O48" s="78"/>
    </row>
    <row r="49" spans="1:15">
      <c r="A49" s="59">
        <v>1</v>
      </c>
      <c r="B49" s="15" t="s">
        <v>195</v>
      </c>
      <c r="C49" s="27" t="s">
        <v>3</v>
      </c>
      <c r="D49" s="59">
        <v>94</v>
      </c>
      <c r="E49" s="59">
        <v>85</v>
      </c>
      <c r="F49" s="2">
        <f t="shared" ref="F49:F67" si="0">SUM(D49:E49)</f>
        <v>179</v>
      </c>
      <c r="G49" s="39">
        <v>2</v>
      </c>
      <c r="H49" s="11"/>
      <c r="I49" s="11"/>
      <c r="J49" s="13"/>
    </row>
    <row r="50" spans="1:15">
      <c r="A50" s="59">
        <v>2</v>
      </c>
      <c r="B50" s="29" t="s">
        <v>196</v>
      </c>
      <c r="C50" s="27" t="s">
        <v>12</v>
      </c>
      <c r="D50" s="59">
        <v>90</v>
      </c>
      <c r="E50" s="59">
        <v>86</v>
      </c>
      <c r="F50" s="2">
        <f t="shared" si="0"/>
        <v>176</v>
      </c>
      <c r="G50" s="39">
        <v>1</v>
      </c>
      <c r="H50" s="11"/>
      <c r="I50" s="11"/>
      <c r="J50" s="13"/>
    </row>
    <row r="51" spans="1:15">
      <c r="A51" s="59">
        <v>3</v>
      </c>
      <c r="B51" s="29" t="s">
        <v>197</v>
      </c>
      <c r="C51" s="27" t="s">
        <v>12</v>
      </c>
      <c r="D51" s="59">
        <v>92</v>
      </c>
      <c r="E51" s="59">
        <v>83</v>
      </c>
      <c r="F51" s="2">
        <f t="shared" si="0"/>
        <v>175</v>
      </c>
      <c r="G51" s="119">
        <v>4</v>
      </c>
      <c r="H51" s="11"/>
      <c r="I51" s="11"/>
      <c r="J51" s="13"/>
    </row>
    <row r="52" spans="1:15">
      <c r="A52" s="59">
        <v>4</v>
      </c>
      <c r="B52" s="29" t="s">
        <v>198</v>
      </c>
      <c r="C52" s="27" t="s">
        <v>7</v>
      </c>
      <c r="D52" s="59">
        <v>90</v>
      </c>
      <c r="E52" s="59">
        <v>84</v>
      </c>
      <c r="F52" s="2">
        <f t="shared" si="0"/>
        <v>174</v>
      </c>
      <c r="G52" s="39">
        <v>0</v>
      </c>
      <c r="H52" s="11"/>
      <c r="I52" s="11"/>
      <c r="J52" s="13"/>
    </row>
    <row r="53" spans="1:15">
      <c r="A53" s="59">
        <v>5</v>
      </c>
      <c r="B53" s="29" t="s">
        <v>50</v>
      </c>
      <c r="C53" s="27" t="s">
        <v>6</v>
      </c>
      <c r="D53" s="59">
        <v>84</v>
      </c>
      <c r="E53" s="59">
        <v>88</v>
      </c>
      <c r="F53" s="2">
        <f t="shared" si="0"/>
        <v>172</v>
      </c>
      <c r="G53" s="39">
        <v>4</v>
      </c>
      <c r="H53" s="11"/>
      <c r="I53" s="11"/>
      <c r="J53" s="13"/>
    </row>
    <row r="54" spans="1:15">
      <c r="A54" s="59">
        <v>6</v>
      </c>
      <c r="B54" s="15" t="s">
        <v>199</v>
      </c>
      <c r="C54" s="27" t="s">
        <v>3</v>
      </c>
      <c r="D54" s="59">
        <v>85</v>
      </c>
      <c r="E54" s="59">
        <v>87</v>
      </c>
      <c r="F54" s="2">
        <f t="shared" si="0"/>
        <v>172</v>
      </c>
      <c r="G54" s="39">
        <v>1</v>
      </c>
      <c r="H54" s="11"/>
      <c r="I54" s="11"/>
      <c r="J54" s="13"/>
    </row>
    <row r="55" spans="1:15">
      <c r="A55" s="59">
        <v>7</v>
      </c>
      <c r="B55" s="29" t="s">
        <v>200</v>
      </c>
      <c r="C55" s="27" t="s">
        <v>12</v>
      </c>
      <c r="D55" s="59">
        <v>86</v>
      </c>
      <c r="E55" s="59">
        <v>85</v>
      </c>
      <c r="F55" s="2">
        <f t="shared" si="0"/>
        <v>171</v>
      </c>
      <c r="G55" s="119">
        <v>0</v>
      </c>
      <c r="H55" s="11"/>
      <c r="I55" s="11"/>
      <c r="J55" s="13"/>
    </row>
    <row r="56" spans="1:15" s="28" customFormat="1">
      <c r="A56" s="59">
        <v>8</v>
      </c>
      <c r="B56" s="15" t="s">
        <v>201</v>
      </c>
      <c r="C56" s="27" t="s">
        <v>7</v>
      </c>
      <c r="D56" s="59">
        <v>82</v>
      </c>
      <c r="E56" s="59">
        <v>87</v>
      </c>
      <c r="F56" s="2">
        <f t="shared" si="0"/>
        <v>169</v>
      </c>
      <c r="G56" s="119">
        <v>3</v>
      </c>
      <c r="H56" s="11"/>
      <c r="I56" s="11"/>
      <c r="J56" s="13"/>
      <c r="K56" s="98"/>
      <c r="L56" s="77"/>
      <c r="M56" s="79"/>
      <c r="N56" s="79"/>
      <c r="O56" s="79"/>
    </row>
    <row r="57" spans="1:15" s="28" customFormat="1">
      <c r="A57" s="59">
        <v>9</v>
      </c>
      <c r="B57" s="29" t="s">
        <v>202</v>
      </c>
      <c r="C57" s="27" t="s">
        <v>12</v>
      </c>
      <c r="D57" s="59">
        <v>81</v>
      </c>
      <c r="E57" s="59">
        <v>87</v>
      </c>
      <c r="F57" s="2">
        <f t="shared" si="0"/>
        <v>168</v>
      </c>
      <c r="G57" s="119">
        <v>2</v>
      </c>
      <c r="H57" s="11"/>
      <c r="I57" s="11"/>
      <c r="J57" s="13"/>
      <c r="K57" s="98"/>
      <c r="L57" s="77"/>
      <c r="M57" s="79"/>
      <c r="N57" s="79"/>
      <c r="O57" s="79"/>
    </row>
    <row r="58" spans="1:15" s="28" customFormat="1">
      <c r="A58" s="59">
        <v>10</v>
      </c>
      <c r="B58" s="15" t="s">
        <v>203</v>
      </c>
      <c r="C58" s="27" t="s">
        <v>3</v>
      </c>
      <c r="D58" s="59">
        <v>82</v>
      </c>
      <c r="E58" s="59">
        <v>85</v>
      </c>
      <c r="F58" s="2">
        <f t="shared" si="0"/>
        <v>167</v>
      </c>
      <c r="G58" s="39">
        <v>0</v>
      </c>
      <c r="H58" s="11"/>
      <c r="I58" s="11"/>
      <c r="J58" s="13"/>
      <c r="K58" s="98"/>
      <c r="L58" s="77"/>
      <c r="M58" s="79"/>
      <c r="N58" s="79"/>
      <c r="O58" s="79"/>
    </row>
    <row r="59" spans="1:15" s="28" customFormat="1">
      <c r="A59" s="59">
        <v>11</v>
      </c>
      <c r="B59" s="15" t="s">
        <v>204</v>
      </c>
      <c r="C59" s="27" t="s">
        <v>42</v>
      </c>
      <c r="D59" s="59">
        <v>83</v>
      </c>
      <c r="E59" s="59">
        <v>83</v>
      </c>
      <c r="F59" s="2">
        <f t="shared" si="0"/>
        <v>166</v>
      </c>
      <c r="G59" s="39">
        <v>1</v>
      </c>
      <c r="H59" s="11"/>
      <c r="I59" s="11"/>
      <c r="J59" s="13"/>
      <c r="K59" s="98"/>
      <c r="L59" s="77"/>
      <c r="M59" s="79"/>
      <c r="N59" s="79"/>
      <c r="O59" s="79"/>
    </row>
    <row r="60" spans="1:15">
      <c r="A60" s="59">
        <v>12</v>
      </c>
      <c r="B60" s="15" t="s">
        <v>205</v>
      </c>
      <c r="C60" s="27" t="s">
        <v>3</v>
      </c>
      <c r="D60" s="59">
        <v>82</v>
      </c>
      <c r="E60" s="59">
        <v>83</v>
      </c>
      <c r="F60" s="2">
        <f t="shared" si="0"/>
        <v>165</v>
      </c>
      <c r="G60" s="39">
        <v>0</v>
      </c>
      <c r="H60" s="11"/>
      <c r="I60" s="11"/>
      <c r="J60" s="13"/>
    </row>
    <row r="61" spans="1:15">
      <c r="A61" s="59">
        <v>13</v>
      </c>
      <c r="B61" s="15" t="s">
        <v>206</v>
      </c>
      <c r="C61" s="27" t="s">
        <v>48</v>
      </c>
      <c r="D61" s="59">
        <v>80</v>
      </c>
      <c r="E61" s="59">
        <v>77</v>
      </c>
      <c r="F61" s="2">
        <f t="shared" si="0"/>
        <v>157</v>
      </c>
      <c r="G61" s="39">
        <v>0</v>
      </c>
      <c r="H61" s="11"/>
      <c r="I61" s="11"/>
      <c r="J61" s="13"/>
    </row>
    <row r="62" spans="1:15">
      <c r="A62" s="59">
        <v>14</v>
      </c>
      <c r="B62" s="29" t="s">
        <v>207</v>
      </c>
      <c r="C62" s="27" t="s">
        <v>12</v>
      </c>
      <c r="D62" s="59">
        <v>80</v>
      </c>
      <c r="E62" s="59">
        <v>71</v>
      </c>
      <c r="F62" s="2">
        <f t="shared" si="0"/>
        <v>151</v>
      </c>
      <c r="G62" s="39">
        <v>0</v>
      </c>
      <c r="H62" s="11"/>
      <c r="I62" s="11"/>
      <c r="J62" s="13"/>
    </row>
    <row r="63" spans="1:15">
      <c r="A63" s="59">
        <v>15</v>
      </c>
      <c r="B63" s="15" t="s">
        <v>208</v>
      </c>
      <c r="C63" s="27" t="s">
        <v>3</v>
      </c>
      <c r="D63" s="59">
        <v>73</v>
      </c>
      <c r="E63" s="59">
        <v>75</v>
      </c>
      <c r="F63" s="2">
        <f t="shared" si="0"/>
        <v>148</v>
      </c>
      <c r="G63" s="39">
        <v>0</v>
      </c>
      <c r="H63" s="11"/>
      <c r="I63" s="11"/>
      <c r="J63" s="13"/>
    </row>
    <row r="64" spans="1:15">
      <c r="A64" s="59">
        <v>16</v>
      </c>
      <c r="B64" s="15" t="s">
        <v>209</v>
      </c>
      <c r="C64" s="27" t="s">
        <v>42</v>
      </c>
      <c r="D64" s="59">
        <v>72</v>
      </c>
      <c r="E64" s="59">
        <v>67</v>
      </c>
      <c r="F64" s="2">
        <f t="shared" si="0"/>
        <v>139</v>
      </c>
      <c r="G64" s="39">
        <v>1</v>
      </c>
      <c r="H64" s="11"/>
      <c r="I64" s="11"/>
      <c r="J64" s="13"/>
    </row>
    <row r="65" spans="1:15">
      <c r="A65" s="59">
        <v>17</v>
      </c>
      <c r="B65" s="29" t="s">
        <v>210</v>
      </c>
      <c r="C65" s="27" t="s">
        <v>12</v>
      </c>
      <c r="D65" s="59">
        <v>65</v>
      </c>
      <c r="E65" s="59">
        <v>74</v>
      </c>
      <c r="F65" s="2">
        <f t="shared" si="0"/>
        <v>139</v>
      </c>
      <c r="G65" s="39">
        <v>0</v>
      </c>
      <c r="H65" s="11"/>
      <c r="I65" s="11"/>
      <c r="J65" s="13"/>
    </row>
    <row r="66" spans="1:15">
      <c r="A66" s="59">
        <v>18</v>
      </c>
      <c r="B66" s="15" t="s">
        <v>211</v>
      </c>
      <c r="C66" s="27" t="s">
        <v>48</v>
      </c>
      <c r="D66" s="59">
        <v>63</v>
      </c>
      <c r="E66" s="59">
        <v>68</v>
      </c>
      <c r="F66" s="2">
        <f t="shared" si="0"/>
        <v>131</v>
      </c>
      <c r="G66" s="39">
        <v>0</v>
      </c>
      <c r="H66" s="11"/>
      <c r="I66" s="11"/>
      <c r="J66" s="13"/>
    </row>
    <row r="67" spans="1:15">
      <c r="A67" s="59">
        <v>19</v>
      </c>
      <c r="B67" s="15" t="s">
        <v>212</v>
      </c>
      <c r="C67" s="27" t="s">
        <v>3</v>
      </c>
      <c r="D67" s="59">
        <v>47</v>
      </c>
      <c r="E67" s="59">
        <v>38</v>
      </c>
      <c r="F67" s="2">
        <f t="shared" si="0"/>
        <v>85</v>
      </c>
      <c r="G67" s="39">
        <v>0</v>
      </c>
      <c r="H67" s="11"/>
      <c r="I67" s="11"/>
      <c r="J67" s="13"/>
    </row>
    <row r="68" spans="1:15">
      <c r="A68" s="136"/>
      <c r="B68" s="136"/>
      <c r="C68" s="136"/>
      <c r="D68" s="136"/>
      <c r="E68" s="136"/>
      <c r="F68" s="136"/>
      <c r="G68" s="136"/>
      <c r="H68" s="118"/>
      <c r="I68" s="99"/>
      <c r="J68" s="99"/>
    </row>
    <row r="69" spans="1:15" ht="24" customHeight="1">
      <c r="A69" s="137" t="s">
        <v>57</v>
      </c>
      <c r="B69" s="137"/>
      <c r="C69" s="137"/>
      <c r="D69" s="137"/>
      <c r="E69" s="137"/>
      <c r="F69" s="137"/>
      <c r="G69" s="137"/>
      <c r="H69" s="68"/>
      <c r="I69" s="30"/>
      <c r="J69" s="30"/>
      <c r="K69" s="49"/>
    </row>
    <row r="70" spans="1:15" s="56" customFormat="1" ht="28.5" customHeight="1">
      <c r="A70" s="61" t="s">
        <v>1</v>
      </c>
      <c r="B70" s="64" t="s">
        <v>2</v>
      </c>
      <c r="C70" s="62" t="s">
        <v>40</v>
      </c>
      <c r="D70" s="17" t="s">
        <v>28</v>
      </c>
      <c r="E70" s="17" t="s">
        <v>29</v>
      </c>
      <c r="F70" s="24" t="s">
        <v>0</v>
      </c>
      <c r="G70" s="16" t="s">
        <v>27</v>
      </c>
      <c r="H70" s="106"/>
      <c r="I70" s="55"/>
      <c r="J70" s="32"/>
      <c r="K70" s="78"/>
      <c r="L70" s="78"/>
      <c r="M70" s="78"/>
      <c r="N70" s="78"/>
      <c r="O70" s="78"/>
    </row>
    <row r="71" spans="1:15">
      <c r="A71" s="59">
        <v>1</v>
      </c>
      <c r="B71" s="29" t="s">
        <v>58</v>
      </c>
      <c r="C71" s="27" t="s">
        <v>6</v>
      </c>
      <c r="D71" s="59">
        <v>87</v>
      </c>
      <c r="E71" s="59">
        <v>89</v>
      </c>
      <c r="F71" s="2">
        <f t="shared" ref="F71:F96" si="1">SUM(D71:E71)</f>
        <v>176</v>
      </c>
      <c r="G71" s="39">
        <v>1</v>
      </c>
      <c r="H71" s="10"/>
      <c r="I71" s="11"/>
      <c r="J71" s="13"/>
    </row>
    <row r="72" spans="1:15">
      <c r="A72" s="59">
        <v>2</v>
      </c>
      <c r="B72" s="15" t="s">
        <v>213</v>
      </c>
      <c r="C72" s="27" t="s">
        <v>12</v>
      </c>
      <c r="D72" s="59">
        <v>88</v>
      </c>
      <c r="E72" s="59">
        <v>88</v>
      </c>
      <c r="F72" s="2">
        <f t="shared" si="1"/>
        <v>176</v>
      </c>
      <c r="G72" s="39">
        <v>0</v>
      </c>
      <c r="H72" s="10"/>
      <c r="I72" s="11"/>
      <c r="J72" s="13"/>
    </row>
    <row r="73" spans="1:15">
      <c r="A73" s="59">
        <v>3</v>
      </c>
      <c r="B73" s="29" t="s">
        <v>59</v>
      </c>
      <c r="C73" s="27" t="s">
        <v>6</v>
      </c>
      <c r="D73" s="59">
        <v>87</v>
      </c>
      <c r="E73" s="59">
        <v>88</v>
      </c>
      <c r="F73" s="2">
        <f t="shared" si="1"/>
        <v>175</v>
      </c>
      <c r="G73" s="39">
        <v>0</v>
      </c>
      <c r="H73" s="110"/>
      <c r="I73" s="11"/>
      <c r="J73" s="13"/>
    </row>
    <row r="74" spans="1:15">
      <c r="A74" s="59">
        <v>4</v>
      </c>
      <c r="B74" s="15" t="s">
        <v>214</v>
      </c>
      <c r="C74" s="27" t="s">
        <v>42</v>
      </c>
      <c r="D74" s="59">
        <v>85</v>
      </c>
      <c r="E74" s="59">
        <v>89</v>
      </c>
      <c r="F74" s="2">
        <f t="shared" si="1"/>
        <v>174</v>
      </c>
      <c r="G74" s="119">
        <v>1</v>
      </c>
      <c r="H74" s="110"/>
      <c r="I74" s="11"/>
      <c r="J74" s="13"/>
    </row>
    <row r="75" spans="1:15">
      <c r="A75" s="59">
        <v>5</v>
      </c>
      <c r="B75" s="29" t="s">
        <v>60</v>
      </c>
      <c r="C75" s="27" t="s">
        <v>6</v>
      </c>
      <c r="D75" s="59">
        <v>86</v>
      </c>
      <c r="E75" s="59">
        <v>83</v>
      </c>
      <c r="F75" s="2">
        <f t="shared" si="1"/>
        <v>169</v>
      </c>
      <c r="G75" s="119">
        <v>0</v>
      </c>
      <c r="H75" s="10"/>
      <c r="I75" s="11"/>
      <c r="J75" s="13"/>
    </row>
    <row r="76" spans="1:15">
      <c r="A76" s="59">
        <v>6</v>
      </c>
      <c r="B76" s="15" t="s">
        <v>215</v>
      </c>
      <c r="C76" s="27" t="s">
        <v>42</v>
      </c>
      <c r="D76" s="59">
        <v>88</v>
      </c>
      <c r="E76" s="59">
        <v>80</v>
      </c>
      <c r="F76" s="2">
        <f t="shared" si="1"/>
        <v>168</v>
      </c>
      <c r="G76" s="39">
        <v>0</v>
      </c>
      <c r="H76" s="10"/>
      <c r="I76" s="11"/>
      <c r="J76" s="13"/>
    </row>
    <row r="77" spans="1:15" s="28" customFormat="1">
      <c r="A77" s="59">
        <v>7</v>
      </c>
      <c r="B77" s="29" t="s">
        <v>216</v>
      </c>
      <c r="C77" s="27" t="s">
        <v>12</v>
      </c>
      <c r="D77" s="59">
        <v>82</v>
      </c>
      <c r="E77" s="59">
        <v>85</v>
      </c>
      <c r="F77" s="2">
        <f t="shared" si="1"/>
        <v>167</v>
      </c>
      <c r="G77" s="39">
        <v>1</v>
      </c>
      <c r="H77" s="10"/>
      <c r="I77" s="11"/>
      <c r="J77" s="13"/>
      <c r="K77" s="98"/>
      <c r="L77" s="77"/>
      <c r="M77" s="79"/>
      <c r="N77" s="79"/>
      <c r="O77" s="79"/>
    </row>
    <row r="78" spans="1:15">
      <c r="A78" s="59">
        <v>8</v>
      </c>
      <c r="B78" s="29" t="s">
        <v>63</v>
      </c>
      <c r="C78" s="27" t="s">
        <v>6</v>
      </c>
      <c r="D78" s="59">
        <v>85</v>
      </c>
      <c r="E78" s="59">
        <v>79</v>
      </c>
      <c r="F78" s="2">
        <f t="shared" si="1"/>
        <v>164</v>
      </c>
      <c r="G78" s="39">
        <v>1</v>
      </c>
      <c r="H78" s="10"/>
      <c r="I78" s="11"/>
      <c r="J78" s="13"/>
    </row>
    <row r="79" spans="1:15">
      <c r="A79" s="59">
        <v>9</v>
      </c>
      <c r="B79" s="15" t="s">
        <v>217</v>
      </c>
      <c r="C79" s="27" t="s">
        <v>76</v>
      </c>
      <c r="D79" s="59">
        <v>80</v>
      </c>
      <c r="E79" s="59">
        <v>81</v>
      </c>
      <c r="F79" s="2">
        <f t="shared" si="1"/>
        <v>161</v>
      </c>
      <c r="G79" s="119">
        <v>2</v>
      </c>
      <c r="H79" s="10"/>
      <c r="I79" s="11"/>
      <c r="J79" s="13"/>
    </row>
    <row r="80" spans="1:15" s="28" customFormat="1">
      <c r="A80" s="59">
        <v>10</v>
      </c>
      <c r="B80" s="29" t="s">
        <v>61</v>
      </c>
      <c r="C80" s="27" t="s">
        <v>6</v>
      </c>
      <c r="D80" s="59">
        <v>80</v>
      </c>
      <c r="E80" s="59">
        <v>81</v>
      </c>
      <c r="F80" s="2">
        <f t="shared" si="1"/>
        <v>161</v>
      </c>
      <c r="G80" s="119">
        <v>0</v>
      </c>
      <c r="H80" s="10"/>
      <c r="I80" s="11"/>
      <c r="J80" s="13"/>
      <c r="K80" s="98"/>
      <c r="L80" s="77"/>
      <c r="M80" s="79"/>
      <c r="N80" s="79"/>
      <c r="O80" s="79"/>
    </row>
    <row r="81" spans="1:15">
      <c r="A81" s="59">
        <v>11</v>
      </c>
      <c r="B81" s="15" t="s">
        <v>218</v>
      </c>
      <c r="C81" s="27" t="s">
        <v>7</v>
      </c>
      <c r="D81" s="59">
        <v>78</v>
      </c>
      <c r="E81" s="59">
        <v>81</v>
      </c>
      <c r="F81" s="2">
        <f t="shared" si="1"/>
        <v>159</v>
      </c>
      <c r="G81" s="119">
        <v>1</v>
      </c>
      <c r="H81" s="10"/>
      <c r="I81" s="11"/>
      <c r="J81" s="13"/>
    </row>
    <row r="82" spans="1:15">
      <c r="A82" s="59">
        <v>12</v>
      </c>
      <c r="B82" s="15" t="s">
        <v>219</v>
      </c>
      <c r="C82" s="15" t="s">
        <v>14</v>
      </c>
      <c r="D82" s="59">
        <v>83</v>
      </c>
      <c r="E82" s="59">
        <v>76</v>
      </c>
      <c r="F82" s="2">
        <f t="shared" si="1"/>
        <v>159</v>
      </c>
      <c r="G82" s="119">
        <v>1</v>
      </c>
      <c r="H82" s="10"/>
      <c r="I82" s="11"/>
      <c r="J82" s="13"/>
    </row>
    <row r="83" spans="1:15">
      <c r="A83" s="59">
        <v>13</v>
      </c>
      <c r="B83" s="15" t="s">
        <v>220</v>
      </c>
      <c r="C83" s="15" t="s">
        <v>14</v>
      </c>
      <c r="D83" s="59">
        <v>80</v>
      </c>
      <c r="E83" s="59">
        <v>77</v>
      </c>
      <c r="F83" s="2">
        <f t="shared" si="1"/>
        <v>157</v>
      </c>
      <c r="G83" s="119">
        <v>1</v>
      </c>
      <c r="H83" s="10"/>
      <c r="I83" s="11"/>
      <c r="J83" s="13"/>
    </row>
    <row r="84" spans="1:15">
      <c r="A84" s="59">
        <v>14</v>
      </c>
      <c r="B84" s="15" t="s">
        <v>221</v>
      </c>
      <c r="C84" s="27" t="s">
        <v>42</v>
      </c>
      <c r="D84" s="59">
        <v>78</v>
      </c>
      <c r="E84" s="59">
        <v>78</v>
      </c>
      <c r="F84" s="2">
        <f t="shared" si="1"/>
        <v>156</v>
      </c>
      <c r="G84" s="119">
        <v>0</v>
      </c>
      <c r="H84" s="10"/>
      <c r="I84" s="11"/>
      <c r="J84" s="13"/>
    </row>
    <row r="85" spans="1:15">
      <c r="A85" s="59">
        <v>15</v>
      </c>
      <c r="B85" s="15" t="s">
        <v>222</v>
      </c>
      <c r="C85" s="15" t="s">
        <v>48</v>
      </c>
      <c r="D85" s="59">
        <v>75</v>
      </c>
      <c r="E85" s="59">
        <v>77</v>
      </c>
      <c r="F85" s="2">
        <f t="shared" si="1"/>
        <v>152</v>
      </c>
      <c r="G85" s="39">
        <v>1</v>
      </c>
      <c r="H85" s="10"/>
      <c r="I85" s="11"/>
      <c r="J85" s="13"/>
    </row>
    <row r="86" spans="1:15">
      <c r="A86" s="59">
        <v>16</v>
      </c>
      <c r="B86" s="15" t="s">
        <v>223</v>
      </c>
      <c r="C86" s="27" t="s">
        <v>12</v>
      </c>
      <c r="D86" s="59">
        <v>79</v>
      </c>
      <c r="E86" s="59">
        <v>72</v>
      </c>
      <c r="F86" s="2">
        <f t="shared" si="1"/>
        <v>151</v>
      </c>
      <c r="G86" s="39">
        <v>0</v>
      </c>
      <c r="H86" s="10"/>
      <c r="I86" s="11"/>
      <c r="J86" s="13"/>
    </row>
    <row r="87" spans="1:15">
      <c r="A87" s="59">
        <v>17</v>
      </c>
      <c r="B87" s="15" t="s">
        <v>224</v>
      </c>
      <c r="C87" s="15" t="s">
        <v>14</v>
      </c>
      <c r="D87" s="59">
        <v>74</v>
      </c>
      <c r="E87" s="59">
        <v>76</v>
      </c>
      <c r="F87" s="2">
        <f t="shared" si="1"/>
        <v>150</v>
      </c>
      <c r="G87" s="119">
        <v>0</v>
      </c>
      <c r="H87" s="10"/>
      <c r="I87" s="11"/>
      <c r="J87" s="13"/>
    </row>
    <row r="88" spans="1:15">
      <c r="A88" s="59">
        <v>18</v>
      </c>
      <c r="B88" s="15" t="s">
        <v>225</v>
      </c>
      <c r="C88" s="27" t="s">
        <v>12</v>
      </c>
      <c r="D88" s="59">
        <v>76</v>
      </c>
      <c r="E88" s="59">
        <v>68</v>
      </c>
      <c r="F88" s="2">
        <f t="shared" si="1"/>
        <v>144</v>
      </c>
      <c r="G88" s="39">
        <v>0</v>
      </c>
      <c r="H88" s="10"/>
      <c r="I88" s="11"/>
      <c r="J88" s="13"/>
    </row>
    <row r="89" spans="1:15">
      <c r="A89" s="59">
        <v>19</v>
      </c>
      <c r="B89" s="15" t="s">
        <v>226</v>
      </c>
      <c r="C89" s="27" t="s">
        <v>42</v>
      </c>
      <c r="D89" s="59">
        <v>66</v>
      </c>
      <c r="E89" s="59">
        <v>78</v>
      </c>
      <c r="F89" s="2">
        <f t="shared" si="1"/>
        <v>144</v>
      </c>
      <c r="G89" s="119">
        <v>0</v>
      </c>
      <c r="H89" s="10"/>
      <c r="I89" s="11"/>
      <c r="J89" s="13"/>
    </row>
    <row r="90" spans="1:15">
      <c r="A90" s="59">
        <v>20</v>
      </c>
      <c r="B90" s="15" t="s">
        <v>227</v>
      </c>
      <c r="C90" s="15" t="s">
        <v>48</v>
      </c>
      <c r="D90" s="59">
        <v>69</v>
      </c>
      <c r="E90" s="59">
        <v>74</v>
      </c>
      <c r="F90" s="2">
        <f t="shared" si="1"/>
        <v>143</v>
      </c>
      <c r="G90" s="39">
        <v>2</v>
      </c>
      <c r="H90" s="10"/>
      <c r="I90" s="11"/>
      <c r="J90" s="13"/>
    </row>
    <row r="91" spans="1:15">
      <c r="A91" s="59">
        <v>21</v>
      </c>
      <c r="B91" s="15" t="s">
        <v>77</v>
      </c>
      <c r="C91" s="27" t="s">
        <v>10</v>
      </c>
      <c r="D91" s="59">
        <v>71</v>
      </c>
      <c r="E91" s="59">
        <v>67</v>
      </c>
      <c r="F91" s="2">
        <f t="shared" si="1"/>
        <v>138</v>
      </c>
      <c r="G91" s="119">
        <v>0</v>
      </c>
      <c r="H91" s="10"/>
      <c r="I91" s="11"/>
      <c r="J91" s="13"/>
    </row>
    <row r="92" spans="1:15">
      <c r="A92" s="59">
        <v>22</v>
      </c>
      <c r="B92" s="15" t="s">
        <v>228</v>
      </c>
      <c r="C92" s="27" t="s">
        <v>3</v>
      </c>
      <c r="D92" s="59">
        <v>70</v>
      </c>
      <c r="E92" s="59">
        <v>66</v>
      </c>
      <c r="F92" s="2">
        <f t="shared" si="1"/>
        <v>136</v>
      </c>
      <c r="G92" s="39">
        <v>0</v>
      </c>
      <c r="H92" s="10"/>
      <c r="I92" s="11"/>
      <c r="J92" s="13"/>
    </row>
    <row r="93" spans="1:15">
      <c r="A93" s="59">
        <v>23</v>
      </c>
      <c r="B93" s="29" t="s">
        <v>62</v>
      </c>
      <c r="C93" s="27" t="s">
        <v>6</v>
      </c>
      <c r="D93" s="59">
        <v>62</v>
      </c>
      <c r="E93" s="59">
        <v>72</v>
      </c>
      <c r="F93" s="2">
        <f t="shared" si="1"/>
        <v>134</v>
      </c>
      <c r="G93" s="119">
        <v>0</v>
      </c>
      <c r="H93" s="10"/>
      <c r="I93" s="11"/>
      <c r="J93" s="13"/>
    </row>
    <row r="94" spans="1:15">
      <c r="A94" s="59">
        <v>24</v>
      </c>
      <c r="B94" s="29" t="s">
        <v>190</v>
      </c>
      <c r="C94" s="27" t="s">
        <v>6</v>
      </c>
      <c r="D94" s="59">
        <v>63</v>
      </c>
      <c r="E94" s="59">
        <v>69</v>
      </c>
      <c r="F94" s="2">
        <f t="shared" si="1"/>
        <v>132</v>
      </c>
      <c r="G94" s="39">
        <v>0</v>
      </c>
      <c r="H94" s="10"/>
      <c r="I94" s="11"/>
      <c r="J94" s="13"/>
    </row>
    <row r="95" spans="1:15" s="28" customFormat="1">
      <c r="A95" s="59">
        <v>25</v>
      </c>
      <c r="B95" s="15" t="s">
        <v>229</v>
      </c>
      <c r="C95" s="15" t="s">
        <v>48</v>
      </c>
      <c r="D95" s="59">
        <v>63</v>
      </c>
      <c r="E95" s="59">
        <v>47</v>
      </c>
      <c r="F95" s="2">
        <f t="shared" si="1"/>
        <v>110</v>
      </c>
      <c r="G95" s="39">
        <v>0</v>
      </c>
      <c r="H95" s="10"/>
      <c r="I95" s="11"/>
      <c r="J95" s="13"/>
      <c r="K95" s="98"/>
      <c r="L95" s="77"/>
      <c r="M95" s="79"/>
      <c r="N95" s="79"/>
      <c r="O95" s="79"/>
    </row>
    <row r="96" spans="1:15">
      <c r="A96" s="59">
        <v>26</v>
      </c>
      <c r="B96" s="15" t="s">
        <v>230</v>
      </c>
      <c r="C96" s="15" t="s">
        <v>14</v>
      </c>
      <c r="D96" s="59">
        <v>52</v>
      </c>
      <c r="E96" s="59">
        <v>58</v>
      </c>
      <c r="F96" s="2">
        <f t="shared" si="1"/>
        <v>110</v>
      </c>
      <c r="G96" s="119">
        <v>0</v>
      </c>
      <c r="H96" s="10"/>
      <c r="I96" s="11"/>
      <c r="J96" s="13"/>
    </row>
    <row r="97" spans="1:15">
      <c r="A97" s="136"/>
      <c r="B97" s="136"/>
      <c r="C97" s="136"/>
      <c r="D97" s="136"/>
      <c r="E97" s="136"/>
      <c r="F97" s="136"/>
      <c r="G97" s="136"/>
      <c r="H97" s="117"/>
      <c r="I97" s="99"/>
      <c r="J97" s="99"/>
    </row>
    <row r="98" spans="1:15" ht="24" customHeight="1">
      <c r="A98" s="137" t="s">
        <v>78</v>
      </c>
      <c r="B98" s="137"/>
      <c r="C98" s="137"/>
      <c r="D98" s="137"/>
      <c r="E98" s="137"/>
      <c r="F98" s="137"/>
      <c r="G98" s="137"/>
      <c r="H98" s="30"/>
      <c r="I98" s="30"/>
      <c r="J98" s="30"/>
      <c r="K98" s="49"/>
    </row>
    <row r="99" spans="1:15" s="56" customFormat="1" ht="28.5" customHeight="1">
      <c r="A99" s="61" t="s">
        <v>1</v>
      </c>
      <c r="B99" s="64" t="s">
        <v>2</v>
      </c>
      <c r="C99" s="62" t="s">
        <v>40</v>
      </c>
      <c r="D99" s="17" t="s">
        <v>28</v>
      </c>
      <c r="E99" s="17" t="s">
        <v>29</v>
      </c>
      <c r="F99" s="24" t="s">
        <v>0</v>
      </c>
      <c r="G99" s="16" t="s">
        <v>27</v>
      </c>
      <c r="H99" s="106"/>
      <c r="I99" s="55"/>
      <c r="J99" s="32"/>
      <c r="K99" s="78"/>
      <c r="L99" s="78"/>
      <c r="M99" s="78"/>
      <c r="N99" s="78"/>
      <c r="O99" s="78"/>
    </row>
    <row r="100" spans="1:15">
      <c r="A100" s="58">
        <v>1</v>
      </c>
      <c r="B100" s="29" t="s">
        <v>79</v>
      </c>
      <c r="C100" s="27" t="s">
        <v>6</v>
      </c>
      <c r="D100" s="59">
        <v>84</v>
      </c>
      <c r="E100" s="59">
        <v>87</v>
      </c>
      <c r="F100" s="2">
        <f t="shared" ref="F100:F120" si="2">SUM(D100:E100)</f>
        <v>171</v>
      </c>
      <c r="G100" s="39">
        <v>0</v>
      </c>
      <c r="H100" s="10"/>
      <c r="I100" s="11"/>
      <c r="J100" s="13"/>
    </row>
    <row r="101" spans="1:15">
      <c r="A101" s="58">
        <v>2</v>
      </c>
      <c r="B101" s="15" t="s">
        <v>231</v>
      </c>
      <c r="C101" s="27" t="s">
        <v>42</v>
      </c>
      <c r="D101" s="59">
        <v>85</v>
      </c>
      <c r="E101" s="59">
        <v>74</v>
      </c>
      <c r="F101" s="2">
        <f t="shared" si="2"/>
        <v>159</v>
      </c>
      <c r="G101" s="39">
        <v>1</v>
      </c>
      <c r="H101" s="10"/>
      <c r="I101" s="11"/>
      <c r="J101" s="13"/>
    </row>
    <row r="102" spans="1:15">
      <c r="A102" s="58">
        <v>3</v>
      </c>
      <c r="B102" s="29" t="s">
        <v>80</v>
      </c>
      <c r="C102" s="27" t="s">
        <v>6</v>
      </c>
      <c r="D102" s="59">
        <v>80</v>
      </c>
      <c r="E102" s="59">
        <v>74</v>
      </c>
      <c r="F102" s="2">
        <f t="shared" si="2"/>
        <v>154</v>
      </c>
      <c r="G102" s="119">
        <v>0</v>
      </c>
      <c r="H102" s="10"/>
      <c r="I102" s="11"/>
      <c r="J102" s="13"/>
    </row>
    <row r="103" spans="1:15">
      <c r="A103" s="58">
        <v>4</v>
      </c>
      <c r="B103" s="29" t="s">
        <v>82</v>
      </c>
      <c r="C103" s="27" t="s">
        <v>6</v>
      </c>
      <c r="D103" s="59">
        <v>78</v>
      </c>
      <c r="E103" s="59">
        <v>75</v>
      </c>
      <c r="F103" s="2">
        <f t="shared" si="2"/>
        <v>153</v>
      </c>
      <c r="G103" s="119">
        <v>1</v>
      </c>
      <c r="H103" s="10"/>
      <c r="I103" s="11"/>
      <c r="J103" s="13"/>
    </row>
    <row r="104" spans="1:15">
      <c r="A104" s="58">
        <v>5</v>
      </c>
      <c r="B104" s="15" t="s">
        <v>232</v>
      </c>
      <c r="C104" s="27" t="s">
        <v>3</v>
      </c>
      <c r="D104" s="59">
        <v>77</v>
      </c>
      <c r="E104" s="59">
        <v>76</v>
      </c>
      <c r="F104" s="2">
        <f t="shared" si="2"/>
        <v>153</v>
      </c>
      <c r="G104" s="39">
        <v>0</v>
      </c>
      <c r="H104" s="10"/>
      <c r="I104" s="11"/>
      <c r="J104" s="13"/>
    </row>
    <row r="105" spans="1:15">
      <c r="A105" s="58">
        <v>6</v>
      </c>
      <c r="B105" s="15" t="s">
        <v>233</v>
      </c>
      <c r="C105" s="27" t="s">
        <v>12</v>
      </c>
      <c r="D105" s="59">
        <v>75</v>
      </c>
      <c r="E105" s="59">
        <v>74</v>
      </c>
      <c r="F105" s="2">
        <f t="shared" si="2"/>
        <v>149</v>
      </c>
      <c r="G105" s="39">
        <v>1</v>
      </c>
      <c r="H105" s="10"/>
      <c r="I105" s="11"/>
      <c r="J105" s="13"/>
    </row>
    <row r="106" spans="1:15">
      <c r="A106" s="58">
        <v>7</v>
      </c>
      <c r="B106" s="15" t="s">
        <v>234</v>
      </c>
      <c r="C106" s="27" t="s">
        <v>42</v>
      </c>
      <c r="D106" s="59">
        <v>75</v>
      </c>
      <c r="E106" s="59">
        <v>73</v>
      </c>
      <c r="F106" s="2">
        <f t="shared" si="2"/>
        <v>148</v>
      </c>
      <c r="G106" s="39">
        <v>1</v>
      </c>
      <c r="H106" s="10"/>
      <c r="I106" s="11"/>
      <c r="J106" s="13"/>
    </row>
    <row r="107" spans="1:15">
      <c r="A107" s="58">
        <v>8</v>
      </c>
      <c r="B107" s="15" t="s">
        <v>235</v>
      </c>
      <c r="C107" s="27" t="s">
        <v>12</v>
      </c>
      <c r="D107" s="59">
        <v>77</v>
      </c>
      <c r="E107" s="59">
        <v>66</v>
      </c>
      <c r="F107" s="2">
        <f t="shared" si="2"/>
        <v>143</v>
      </c>
      <c r="G107" s="39">
        <v>1</v>
      </c>
      <c r="H107" s="10"/>
      <c r="I107" s="11"/>
      <c r="J107" s="13"/>
    </row>
    <row r="108" spans="1:15">
      <c r="A108" s="58">
        <v>9</v>
      </c>
      <c r="B108" s="15" t="s">
        <v>236</v>
      </c>
      <c r="C108" s="27" t="s">
        <v>12</v>
      </c>
      <c r="D108" s="59">
        <v>65</v>
      </c>
      <c r="E108" s="59">
        <v>77</v>
      </c>
      <c r="F108" s="2">
        <f t="shared" si="2"/>
        <v>142</v>
      </c>
      <c r="G108" s="39">
        <v>0</v>
      </c>
      <c r="H108" s="10"/>
      <c r="I108" s="11"/>
      <c r="J108" s="13"/>
    </row>
    <row r="109" spans="1:15" s="28" customFormat="1">
      <c r="A109" s="58">
        <v>10</v>
      </c>
      <c r="B109" s="15" t="s">
        <v>237</v>
      </c>
      <c r="C109" s="27" t="s">
        <v>12</v>
      </c>
      <c r="D109" s="59">
        <v>71</v>
      </c>
      <c r="E109" s="59">
        <v>69</v>
      </c>
      <c r="F109" s="2">
        <f t="shared" si="2"/>
        <v>140</v>
      </c>
      <c r="G109" s="39">
        <v>0</v>
      </c>
      <c r="H109" s="10"/>
      <c r="I109" s="11"/>
      <c r="J109" s="13"/>
      <c r="K109" s="98"/>
      <c r="L109" s="77"/>
      <c r="M109" s="79"/>
      <c r="N109" s="79"/>
      <c r="O109" s="79"/>
    </row>
    <row r="110" spans="1:15">
      <c r="A110" s="58">
        <v>11</v>
      </c>
      <c r="B110" s="15" t="s">
        <v>183</v>
      </c>
      <c r="C110" s="15" t="s">
        <v>14</v>
      </c>
      <c r="D110" s="59">
        <v>74</v>
      </c>
      <c r="E110" s="59">
        <v>63</v>
      </c>
      <c r="F110" s="2">
        <f t="shared" si="2"/>
        <v>137</v>
      </c>
      <c r="G110" s="119">
        <v>1</v>
      </c>
      <c r="H110" s="10"/>
      <c r="I110" s="11"/>
      <c r="J110" s="13"/>
    </row>
    <row r="111" spans="1:15">
      <c r="A111" s="58">
        <v>12</v>
      </c>
      <c r="B111" s="15" t="s">
        <v>238</v>
      </c>
      <c r="C111" s="27" t="s">
        <v>3</v>
      </c>
      <c r="D111" s="59">
        <v>63</v>
      </c>
      <c r="E111" s="59">
        <v>74</v>
      </c>
      <c r="F111" s="2">
        <f t="shared" si="2"/>
        <v>137</v>
      </c>
      <c r="G111" s="39">
        <v>0</v>
      </c>
      <c r="H111" s="10"/>
      <c r="I111" s="11"/>
      <c r="J111" s="13"/>
    </row>
    <row r="112" spans="1:15">
      <c r="A112" s="58">
        <v>13</v>
      </c>
      <c r="B112" s="15" t="s">
        <v>239</v>
      </c>
      <c r="C112" s="27" t="s">
        <v>12</v>
      </c>
      <c r="D112" s="59">
        <v>63</v>
      </c>
      <c r="E112" s="59">
        <v>72</v>
      </c>
      <c r="F112" s="2">
        <f t="shared" si="2"/>
        <v>135</v>
      </c>
      <c r="G112" s="39">
        <v>0</v>
      </c>
      <c r="H112" s="10"/>
      <c r="I112" s="11"/>
      <c r="J112" s="13"/>
    </row>
    <row r="113" spans="1:15" s="28" customFormat="1">
      <c r="A113" s="58">
        <v>14</v>
      </c>
      <c r="B113" s="29" t="s">
        <v>81</v>
      </c>
      <c r="C113" s="27" t="s">
        <v>6</v>
      </c>
      <c r="D113" s="59">
        <v>53</v>
      </c>
      <c r="E113" s="59">
        <v>73</v>
      </c>
      <c r="F113" s="2">
        <f t="shared" si="2"/>
        <v>126</v>
      </c>
      <c r="G113" s="119">
        <v>0</v>
      </c>
      <c r="H113" s="10"/>
      <c r="I113" s="11"/>
      <c r="J113" s="13"/>
      <c r="K113" s="98"/>
      <c r="L113" s="77"/>
      <c r="M113" s="79"/>
      <c r="N113" s="79"/>
      <c r="O113" s="79"/>
    </row>
    <row r="114" spans="1:15">
      <c r="A114" s="58">
        <v>15</v>
      </c>
      <c r="B114" s="15" t="s">
        <v>240</v>
      </c>
      <c r="C114" s="27" t="s">
        <v>7</v>
      </c>
      <c r="D114" s="59">
        <v>62</v>
      </c>
      <c r="E114" s="59">
        <v>57</v>
      </c>
      <c r="F114" s="2">
        <f t="shared" si="2"/>
        <v>119</v>
      </c>
      <c r="G114" s="39">
        <v>0</v>
      </c>
      <c r="H114" s="10"/>
      <c r="I114" s="11"/>
      <c r="J114" s="13"/>
    </row>
    <row r="115" spans="1:15">
      <c r="A115" s="58">
        <v>16</v>
      </c>
      <c r="B115" s="15" t="s">
        <v>241</v>
      </c>
      <c r="C115" s="27" t="s">
        <v>42</v>
      </c>
      <c r="D115" s="59">
        <v>57</v>
      </c>
      <c r="E115" s="59">
        <v>61</v>
      </c>
      <c r="F115" s="2">
        <f t="shared" si="2"/>
        <v>118</v>
      </c>
      <c r="G115" s="39">
        <v>0</v>
      </c>
      <c r="H115" s="10"/>
      <c r="I115" s="11"/>
      <c r="J115" s="13"/>
    </row>
    <row r="116" spans="1:15">
      <c r="A116" s="58">
        <v>17</v>
      </c>
      <c r="B116" s="29" t="s">
        <v>83</v>
      </c>
      <c r="C116" s="27" t="s">
        <v>6</v>
      </c>
      <c r="D116" s="59">
        <v>63</v>
      </c>
      <c r="E116" s="59">
        <v>51</v>
      </c>
      <c r="F116" s="2">
        <f t="shared" si="2"/>
        <v>114</v>
      </c>
      <c r="G116" s="39">
        <v>0</v>
      </c>
      <c r="H116" s="10"/>
      <c r="I116" s="11"/>
      <c r="J116" s="13"/>
    </row>
    <row r="117" spans="1:15">
      <c r="A117" s="58">
        <v>18</v>
      </c>
      <c r="B117" s="15" t="s">
        <v>242</v>
      </c>
      <c r="C117" s="27" t="s">
        <v>12</v>
      </c>
      <c r="D117" s="59">
        <v>59</v>
      </c>
      <c r="E117" s="59">
        <v>54</v>
      </c>
      <c r="F117" s="2">
        <f t="shared" si="2"/>
        <v>113</v>
      </c>
      <c r="G117" s="39">
        <v>0</v>
      </c>
      <c r="H117" s="10"/>
      <c r="I117" s="11"/>
      <c r="J117" s="13"/>
    </row>
    <row r="118" spans="1:15">
      <c r="A118" s="58">
        <v>19</v>
      </c>
      <c r="B118" s="15" t="s">
        <v>243</v>
      </c>
      <c r="C118" s="15" t="s">
        <v>48</v>
      </c>
      <c r="D118" s="59">
        <v>62</v>
      </c>
      <c r="E118" s="59">
        <v>46</v>
      </c>
      <c r="F118" s="2">
        <f t="shared" si="2"/>
        <v>108</v>
      </c>
      <c r="G118" s="39">
        <v>0</v>
      </c>
      <c r="H118" s="10"/>
      <c r="I118" s="11"/>
      <c r="J118" s="13"/>
    </row>
    <row r="119" spans="1:15">
      <c r="A119" s="58">
        <v>20</v>
      </c>
      <c r="B119" s="29" t="s">
        <v>84</v>
      </c>
      <c r="C119" s="27" t="s">
        <v>6</v>
      </c>
      <c r="D119" s="59">
        <v>69</v>
      </c>
      <c r="E119" s="59">
        <v>38</v>
      </c>
      <c r="F119" s="2">
        <f t="shared" si="2"/>
        <v>107</v>
      </c>
      <c r="G119" s="39">
        <v>0</v>
      </c>
      <c r="H119" s="10"/>
      <c r="I119" s="11"/>
      <c r="J119" s="13"/>
    </row>
    <row r="120" spans="1:15">
      <c r="A120" s="58">
        <v>21</v>
      </c>
      <c r="B120" s="15" t="s">
        <v>244</v>
      </c>
      <c r="C120" s="27" t="s">
        <v>3</v>
      </c>
      <c r="D120" s="59">
        <v>51</v>
      </c>
      <c r="E120" s="59">
        <v>55</v>
      </c>
      <c r="F120" s="2">
        <f t="shared" si="2"/>
        <v>106</v>
      </c>
      <c r="G120" s="39">
        <v>0</v>
      </c>
      <c r="H120" s="10"/>
      <c r="I120" s="11"/>
      <c r="J120" s="13"/>
    </row>
    <row r="121" spans="1:15">
      <c r="H121" s="79"/>
    </row>
    <row r="122" spans="1:15">
      <c r="H122" s="79"/>
    </row>
    <row r="123" spans="1:15">
      <c r="H123" s="79"/>
    </row>
    <row r="124" spans="1:15">
      <c r="H124" s="79"/>
    </row>
    <row r="125" spans="1:15">
      <c r="H125" s="79"/>
    </row>
    <row r="126" spans="1:15">
      <c r="H126" s="79"/>
    </row>
    <row r="127" spans="1:15">
      <c r="H127" s="79"/>
    </row>
    <row r="128" spans="1:15">
      <c r="H128" s="79"/>
    </row>
    <row r="129" spans="8:8">
      <c r="H129" s="79"/>
    </row>
    <row r="130" spans="8:8">
      <c r="H130" s="79"/>
    </row>
  </sheetData>
  <sortState ref="B72:H102">
    <sortCondition descending="1" ref="F72:F102"/>
    <sortCondition descending="1" ref="G72:G102"/>
  </sortState>
  <mergeCells count="13">
    <mergeCell ref="A97:G97"/>
    <mergeCell ref="A98:G98"/>
    <mergeCell ref="A36:J36"/>
    <mergeCell ref="A37:I37"/>
    <mergeCell ref="A46:H46"/>
    <mergeCell ref="A47:G47"/>
    <mergeCell ref="A68:G68"/>
    <mergeCell ref="A69:G69"/>
    <mergeCell ref="A27:K27"/>
    <mergeCell ref="A2:K2"/>
    <mergeCell ref="A3:K3"/>
    <mergeCell ref="A4:K4"/>
    <mergeCell ref="A26:K26"/>
  </mergeCells>
  <pageMargins left="0.6692913385826772" right="0.15748031496062992" top="0.51181102362204722" bottom="0.11811023622047245" header="0" footer="0.47244094488188981"/>
  <pageSetup paperSize="9" scale="95" orientation="portrait" horizontalDpi="4294967293" vertic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2:I95"/>
  <sheetViews>
    <sheetView workbookViewId="0">
      <selection activeCell="G11" sqref="G11"/>
    </sheetView>
  </sheetViews>
  <sheetFormatPr defaultRowHeight="12.75"/>
  <cols>
    <col min="1" max="1" width="9.140625" style="49"/>
    <col min="2" max="2" width="34.7109375" style="49" customWidth="1"/>
    <col min="3" max="3" width="8.7109375" style="4" customWidth="1"/>
    <col min="4" max="4" width="10.7109375" style="49" customWidth="1"/>
    <col min="5" max="7" width="9.140625" style="4"/>
  </cols>
  <sheetData>
    <row r="2" spans="1:9" s="4" customFormat="1" ht="33.75" customHeight="1">
      <c r="A2" s="133" t="s">
        <v>37</v>
      </c>
      <c r="B2" s="133"/>
      <c r="C2" s="133"/>
      <c r="D2" s="133"/>
      <c r="E2" s="34"/>
      <c r="F2" s="34"/>
      <c r="G2" s="35"/>
      <c r="H2" s="35"/>
    </row>
    <row r="3" spans="1:9" s="4" customFormat="1" ht="15.95" customHeight="1">
      <c r="A3" s="134" t="s">
        <v>38</v>
      </c>
      <c r="B3" s="134"/>
      <c r="C3" s="134"/>
      <c r="D3" s="134"/>
      <c r="E3" s="36"/>
      <c r="F3" s="36"/>
      <c r="G3" s="35"/>
      <c r="H3" s="35"/>
    </row>
    <row r="4" spans="1:9" ht="24" customHeight="1">
      <c r="A4" s="132" t="s">
        <v>93</v>
      </c>
      <c r="B4" s="132"/>
      <c r="C4" s="132"/>
      <c r="D4" s="132"/>
      <c r="E4" s="30"/>
      <c r="F4" s="30"/>
      <c r="G4" s="37"/>
      <c r="H4" s="37"/>
      <c r="I4" s="37"/>
    </row>
    <row r="5" spans="1:9" s="4" customFormat="1" ht="28.5" customHeight="1">
      <c r="A5" s="33" t="s">
        <v>1</v>
      </c>
      <c r="B5" s="38" t="s">
        <v>40</v>
      </c>
      <c r="C5" s="23" t="s">
        <v>94</v>
      </c>
      <c r="D5" s="39" t="s">
        <v>0</v>
      </c>
      <c r="E5" s="105"/>
      <c r="F5" s="9"/>
    </row>
    <row r="6" spans="1:9" ht="15">
      <c r="A6" s="2">
        <v>1</v>
      </c>
      <c r="B6" s="40" t="s">
        <v>3</v>
      </c>
      <c r="C6" s="18">
        <v>293.60000000000002</v>
      </c>
      <c r="D6" s="93">
        <v>1778.8</v>
      </c>
      <c r="E6" s="35"/>
      <c r="F6" s="41"/>
    </row>
    <row r="7" spans="1:9" ht="14.25">
      <c r="A7" s="51"/>
      <c r="B7" s="1" t="s">
        <v>150</v>
      </c>
      <c r="C7" s="19">
        <v>100.2</v>
      </c>
      <c r="D7" s="67">
        <v>609.6</v>
      </c>
      <c r="E7" s="35"/>
      <c r="F7" s="41"/>
    </row>
    <row r="8" spans="1:9" ht="14.25">
      <c r="A8" s="51"/>
      <c r="B8" s="1" t="s">
        <v>151</v>
      </c>
      <c r="C8" s="19">
        <v>102</v>
      </c>
      <c r="D8" s="67">
        <v>613</v>
      </c>
      <c r="E8" s="35"/>
      <c r="F8" s="41"/>
    </row>
    <row r="9" spans="1:9" ht="14.25">
      <c r="A9" s="51"/>
      <c r="B9" s="1" t="s">
        <v>33</v>
      </c>
      <c r="C9" s="19">
        <v>91.4</v>
      </c>
      <c r="D9" s="67">
        <v>556.20000000000005</v>
      </c>
      <c r="E9" s="35"/>
      <c r="F9" s="43"/>
    </row>
    <row r="10" spans="1:9" ht="14.25">
      <c r="A10" s="5"/>
      <c r="B10" s="87"/>
      <c r="C10" s="6"/>
      <c r="D10" s="42"/>
      <c r="E10" s="35"/>
      <c r="F10" s="41"/>
    </row>
    <row r="11" spans="1:9" ht="15">
      <c r="A11" s="2">
        <v>2</v>
      </c>
      <c r="B11" s="40" t="s">
        <v>7</v>
      </c>
      <c r="C11" s="18">
        <v>298.2</v>
      </c>
      <c r="D11" s="93">
        <v>1756</v>
      </c>
      <c r="E11" s="35"/>
      <c r="F11" s="41"/>
    </row>
    <row r="12" spans="1:9" ht="14.25">
      <c r="A12" s="51"/>
      <c r="B12" s="1" t="s">
        <v>22</v>
      </c>
      <c r="C12" s="19">
        <v>101.9</v>
      </c>
      <c r="D12" s="67">
        <v>606.9</v>
      </c>
      <c r="E12" s="35"/>
      <c r="F12" s="41"/>
    </row>
    <row r="13" spans="1:9" ht="14.25">
      <c r="A13" s="51"/>
      <c r="B13" s="1" t="s">
        <v>148</v>
      </c>
      <c r="C13" s="19">
        <v>95</v>
      </c>
      <c r="D13" s="67">
        <v>557.79999999999995</v>
      </c>
      <c r="E13" s="35"/>
      <c r="F13" s="41"/>
    </row>
    <row r="14" spans="1:9" ht="14.25">
      <c r="A14" s="51"/>
      <c r="B14" s="1" t="s">
        <v>23</v>
      </c>
      <c r="C14" s="19">
        <v>101.3</v>
      </c>
      <c r="D14" s="67">
        <v>591.30000000000007</v>
      </c>
      <c r="E14" s="35"/>
      <c r="F14" s="43"/>
    </row>
    <row r="15" spans="1:9" ht="12.75" customHeight="1">
      <c r="A15" s="138"/>
      <c r="B15" s="138"/>
      <c r="C15" s="138"/>
      <c r="D15" s="138"/>
      <c r="E15" s="35"/>
    </row>
    <row r="16" spans="1:9" ht="15">
      <c r="A16" s="2">
        <v>3</v>
      </c>
      <c r="B16" s="40" t="s">
        <v>8</v>
      </c>
      <c r="C16" s="18">
        <v>287</v>
      </c>
      <c r="D16" s="93">
        <v>1686</v>
      </c>
      <c r="E16" s="35"/>
      <c r="F16" s="41"/>
    </row>
    <row r="17" spans="1:9" ht="14.25">
      <c r="A17" s="51"/>
      <c r="B17" s="1" t="s">
        <v>182</v>
      </c>
      <c r="C17" s="19">
        <v>94.5</v>
      </c>
      <c r="D17" s="67">
        <v>570.9</v>
      </c>
      <c r="E17" s="35"/>
      <c r="F17" s="41"/>
    </row>
    <row r="18" spans="1:9" ht="14.25">
      <c r="A18" s="51"/>
      <c r="B18" s="1" t="s">
        <v>21</v>
      </c>
      <c r="C18" s="19">
        <v>93.2</v>
      </c>
      <c r="D18" s="67">
        <v>543.9</v>
      </c>
      <c r="E18" s="35"/>
      <c r="F18" s="41"/>
    </row>
    <row r="19" spans="1:9" ht="14.25">
      <c r="A19" s="51"/>
      <c r="B19" s="1" t="s">
        <v>32</v>
      </c>
      <c r="C19" s="19">
        <v>99.3</v>
      </c>
      <c r="D19" s="67">
        <v>571.19999999999993</v>
      </c>
      <c r="E19" s="35"/>
      <c r="F19" s="43"/>
    </row>
    <row r="20" spans="1:9" ht="14.25">
      <c r="A20" s="44"/>
      <c r="B20" s="94"/>
      <c r="C20" s="44"/>
      <c r="D20" s="95"/>
      <c r="E20" s="35"/>
      <c r="F20" s="41"/>
    </row>
    <row r="21" spans="1:9" ht="24" customHeight="1">
      <c r="A21" s="132" t="s">
        <v>144</v>
      </c>
      <c r="B21" s="132"/>
      <c r="C21" s="132"/>
      <c r="D21" s="132"/>
      <c r="E21" s="30"/>
      <c r="F21" s="30"/>
      <c r="G21" s="37"/>
      <c r="H21" s="37"/>
      <c r="I21" s="37"/>
    </row>
    <row r="22" spans="1:9" s="4" customFormat="1" ht="28.5" customHeight="1">
      <c r="A22" s="33" t="s">
        <v>1</v>
      </c>
      <c r="B22" s="38" t="s">
        <v>40</v>
      </c>
      <c r="C22" s="23" t="s">
        <v>94</v>
      </c>
      <c r="D22" s="39" t="s">
        <v>0</v>
      </c>
      <c r="E22" s="105"/>
      <c r="F22" s="9"/>
    </row>
    <row r="23" spans="1:9" ht="15">
      <c r="A23" s="2">
        <v>1</v>
      </c>
      <c r="B23" s="45" t="s">
        <v>145</v>
      </c>
      <c r="C23" s="18">
        <v>278.39999999999998</v>
      </c>
      <c r="D23" s="96">
        <v>1688.5</v>
      </c>
      <c r="E23" s="35"/>
      <c r="F23" s="41"/>
    </row>
    <row r="24" spans="1:9" ht="14.25">
      <c r="A24" s="51"/>
      <c r="B24" s="1" t="s">
        <v>158</v>
      </c>
      <c r="C24" s="19">
        <v>94.4</v>
      </c>
      <c r="D24" s="67">
        <v>577.5</v>
      </c>
      <c r="E24" s="35"/>
      <c r="F24" s="41"/>
    </row>
    <row r="25" spans="1:9" ht="14.25">
      <c r="A25" s="51"/>
      <c r="B25" s="1" t="s">
        <v>160</v>
      </c>
      <c r="C25" s="19">
        <v>94.5</v>
      </c>
      <c r="D25" s="67">
        <v>562</v>
      </c>
      <c r="E25" s="35"/>
      <c r="F25" s="41"/>
    </row>
    <row r="26" spans="1:9" ht="14.25">
      <c r="A26" s="51"/>
      <c r="B26" s="1" t="s">
        <v>161</v>
      </c>
      <c r="C26" s="19">
        <v>89.5</v>
      </c>
      <c r="D26" s="67">
        <v>549</v>
      </c>
      <c r="E26" s="35"/>
      <c r="F26" s="43"/>
    </row>
    <row r="27" spans="1:9" ht="14.25">
      <c r="A27" s="5"/>
      <c r="B27" s="87"/>
      <c r="C27" s="6"/>
      <c r="D27" s="42"/>
      <c r="E27" s="35"/>
      <c r="F27" s="41"/>
    </row>
    <row r="28" spans="1:9" ht="14.25">
      <c r="A28" s="44"/>
      <c r="B28" s="94"/>
      <c r="C28" s="44"/>
      <c r="D28" s="95"/>
      <c r="E28" s="35"/>
      <c r="F28" s="41"/>
    </row>
    <row r="29" spans="1:9" ht="24" customHeight="1">
      <c r="A29" s="132" t="s">
        <v>95</v>
      </c>
      <c r="B29" s="132"/>
      <c r="C29" s="132"/>
      <c r="D29" s="132"/>
      <c r="E29" s="30"/>
      <c r="F29" s="30"/>
      <c r="G29" s="37"/>
      <c r="H29" s="37"/>
      <c r="I29" s="37"/>
    </row>
    <row r="30" spans="1:9" s="4" customFormat="1" ht="28.5" customHeight="1">
      <c r="A30" s="33" t="s">
        <v>1</v>
      </c>
      <c r="B30" s="38" t="s">
        <v>40</v>
      </c>
      <c r="C30" s="23" t="s">
        <v>94</v>
      </c>
      <c r="D30" s="39" t="s">
        <v>0</v>
      </c>
      <c r="E30" s="105"/>
      <c r="F30" s="9"/>
    </row>
    <row r="31" spans="1:9" ht="15">
      <c r="A31" s="2">
        <v>1</v>
      </c>
      <c r="B31" s="45" t="s">
        <v>12</v>
      </c>
      <c r="C31" s="18">
        <v>279.2</v>
      </c>
      <c r="D31" s="96">
        <v>1127.4000000000001</v>
      </c>
      <c r="E31" s="35"/>
      <c r="F31" s="41"/>
    </row>
    <row r="32" spans="1:9" ht="14.25">
      <c r="A32" s="51"/>
      <c r="B32" s="1" t="s">
        <v>165</v>
      </c>
      <c r="C32" s="19">
        <v>98.3</v>
      </c>
      <c r="D32" s="67">
        <v>395.4</v>
      </c>
      <c r="E32" s="35"/>
      <c r="F32" s="41"/>
    </row>
    <row r="33" spans="1:9" ht="14.25">
      <c r="A33" s="51"/>
      <c r="B33" s="1" t="s">
        <v>166</v>
      </c>
      <c r="C33" s="19">
        <v>93.3</v>
      </c>
      <c r="D33" s="67">
        <v>369.8</v>
      </c>
      <c r="E33" s="35"/>
      <c r="F33" s="41"/>
    </row>
    <row r="34" spans="1:9" ht="14.25">
      <c r="A34" s="51"/>
      <c r="B34" s="1" t="s">
        <v>167</v>
      </c>
      <c r="C34" s="19">
        <v>87.6</v>
      </c>
      <c r="D34" s="67">
        <v>362.2</v>
      </c>
      <c r="E34" s="35"/>
      <c r="F34" s="43"/>
    </row>
    <row r="35" spans="1:9" ht="12.75" customHeight="1">
      <c r="A35" s="138"/>
      <c r="B35" s="138"/>
      <c r="C35" s="138"/>
      <c r="D35" s="138"/>
      <c r="E35" s="35"/>
    </row>
    <row r="36" spans="1:9" ht="24" customHeight="1">
      <c r="A36" s="132" t="s">
        <v>96</v>
      </c>
      <c r="B36" s="132"/>
      <c r="C36" s="132"/>
      <c r="D36" s="132"/>
      <c r="E36" s="30"/>
      <c r="F36" s="30"/>
      <c r="G36" s="37"/>
      <c r="H36" s="37"/>
      <c r="I36" s="37"/>
    </row>
    <row r="37" spans="1:9" s="4" customFormat="1" ht="28.5" customHeight="1">
      <c r="A37" s="33" t="s">
        <v>1</v>
      </c>
      <c r="B37" s="38" t="s">
        <v>40</v>
      </c>
      <c r="C37" s="23" t="s">
        <v>94</v>
      </c>
      <c r="D37" s="42" t="s">
        <v>0</v>
      </c>
      <c r="E37" s="113"/>
      <c r="F37" s="9"/>
    </row>
    <row r="38" spans="1:9" ht="15">
      <c r="A38" s="2">
        <v>1</v>
      </c>
      <c r="B38" s="45" t="s">
        <v>12</v>
      </c>
      <c r="C38" s="7">
        <v>254</v>
      </c>
      <c r="D38" s="111">
        <v>522</v>
      </c>
      <c r="E38" s="35"/>
      <c r="F38" s="41"/>
    </row>
    <row r="39" spans="1:9" ht="14.25">
      <c r="A39" s="51"/>
      <c r="B39" s="1" t="s">
        <v>51</v>
      </c>
      <c r="C39" s="6">
        <v>86</v>
      </c>
      <c r="D39" s="112">
        <v>176</v>
      </c>
      <c r="E39" s="35"/>
      <c r="F39" s="41"/>
    </row>
    <row r="40" spans="1:9" ht="14.25">
      <c r="A40" s="51"/>
      <c r="B40" s="1" t="s">
        <v>52</v>
      </c>
      <c r="C40" s="6">
        <v>83</v>
      </c>
      <c r="D40" s="112">
        <v>175</v>
      </c>
      <c r="E40" s="35"/>
      <c r="F40" s="41"/>
    </row>
    <row r="41" spans="1:9" ht="14.25">
      <c r="A41" s="51"/>
      <c r="B41" s="1" t="s">
        <v>53</v>
      </c>
      <c r="C41" s="6">
        <v>85</v>
      </c>
      <c r="D41" s="112">
        <v>171</v>
      </c>
      <c r="E41" s="35"/>
      <c r="F41" s="43"/>
    </row>
    <row r="42" spans="1:9" ht="12.75" customHeight="1">
      <c r="A42" s="138"/>
      <c r="B42" s="138"/>
      <c r="C42" s="138"/>
      <c r="D42" s="138"/>
      <c r="E42" s="35"/>
    </row>
    <row r="43" spans="1:9" ht="15">
      <c r="A43" s="2">
        <v>2</v>
      </c>
      <c r="B43" s="45" t="s">
        <v>3</v>
      </c>
      <c r="C43" s="7">
        <v>257</v>
      </c>
      <c r="D43" s="111">
        <v>518</v>
      </c>
      <c r="E43" s="35"/>
      <c r="F43" s="41"/>
    </row>
    <row r="44" spans="1:9" ht="14.25">
      <c r="A44" s="51"/>
      <c r="B44" s="1" t="s">
        <v>54</v>
      </c>
      <c r="C44" s="6">
        <v>87</v>
      </c>
      <c r="D44" s="112">
        <v>172</v>
      </c>
      <c r="E44" s="35"/>
      <c r="F44" s="41"/>
    </row>
    <row r="45" spans="1:9" ht="14.25">
      <c r="A45" s="51"/>
      <c r="B45" s="1" t="s">
        <v>55</v>
      </c>
      <c r="C45" s="6">
        <v>85</v>
      </c>
      <c r="D45" s="112">
        <v>179</v>
      </c>
      <c r="E45" s="35"/>
      <c r="F45" s="41"/>
    </row>
    <row r="46" spans="1:9" ht="14.25">
      <c r="A46" s="51"/>
      <c r="B46" s="1" t="s">
        <v>56</v>
      </c>
      <c r="C46" s="6">
        <v>85</v>
      </c>
      <c r="D46" s="112">
        <v>167</v>
      </c>
      <c r="E46" s="35"/>
      <c r="F46" s="43"/>
    </row>
    <row r="47" spans="1:9" ht="14.25">
      <c r="A47" s="46"/>
      <c r="B47" s="97"/>
      <c r="C47" s="47"/>
      <c r="D47" s="48"/>
      <c r="E47" s="35"/>
      <c r="F47" s="43"/>
    </row>
    <row r="48" spans="1:9" ht="24" customHeight="1">
      <c r="A48" s="132" t="s">
        <v>97</v>
      </c>
      <c r="B48" s="132"/>
      <c r="C48" s="132"/>
      <c r="D48" s="132"/>
      <c r="E48" s="30"/>
      <c r="F48" s="30"/>
      <c r="G48" s="37"/>
      <c r="H48" s="37"/>
      <c r="I48" s="37"/>
    </row>
    <row r="49" spans="1:6" s="4" customFormat="1" ht="28.5" customHeight="1">
      <c r="A49" s="33" t="s">
        <v>1</v>
      </c>
      <c r="B49" s="38" t="s">
        <v>40</v>
      </c>
      <c r="C49" s="23" t="s">
        <v>94</v>
      </c>
      <c r="D49" s="39" t="s">
        <v>0</v>
      </c>
      <c r="E49" s="35"/>
      <c r="F49" s="9"/>
    </row>
    <row r="50" spans="1:6" ht="15">
      <c r="A50" s="2">
        <v>1</v>
      </c>
      <c r="B50" s="45" t="s">
        <v>6</v>
      </c>
      <c r="C50" s="7">
        <v>260</v>
      </c>
      <c r="D50" s="111">
        <v>520</v>
      </c>
      <c r="E50" s="35"/>
      <c r="F50" s="41"/>
    </row>
    <row r="51" spans="1:6" ht="14.25">
      <c r="A51" s="51"/>
      <c r="B51" s="1" t="s">
        <v>58</v>
      </c>
      <c r="C51" s="6">
        <v>89</v>
      </c>
      <c r="D51" s="112">
        <v>176</v>
      </c>
      <c r="E51" s="35"/>
      <c r="F51" s="41"/>
    </row>
    <row r="52" spans="1:6" ht="14.25">
      <c r="A52" s="51"/>
      <c r="B52" s="1" t="s">
        <v>59</v>
      </c>
      <c r="C52" s="6">
        <v>88</v>
      </c>
      <c r="D52" s="112">
        <v>175</v>
      </c>
      <c r="E52" s="35"/>
      <c r="F52" s="41"/>
    </row>
    <row r="53" spans="1:6" ht="14.25">
      <c r="A53" s="51"/>
      <c r="B53" s="1" t="s">
        <v>60</v>
      </c>
      <c r="C53" s="6">
        <v>83</v>
      </c>
      <c r="D53" s="112">
        <v>169</v>
      </c>
      <c r="E53" s="35"/>
      <c r="F53" s="43"/>
    </row>
    <row r="54" spans="1:6" ht="14.25">
      <c r="A54" s="5"/>
      <c r="B54" s="87"/>
      <c r="C54" s="3"/>
      <c r="D54" s="42"/>
      <c r="E54" s="35"/>
      <c r="F54" s="41"/>
    </row>
    <row r="55" spans="1:6" ht="15">
      <c r="A55" s="2">
        <v>2</v>
      </c>
      <c r="B55" s="45" t="s">
        <v>42</v>
      </c>
      <c r="C55" s="7">
        <v>247</v>
      </c>
      <c r="D55" s="111">
        <v>498</v>
      </c>
      <c r="E55" s="35"/>
      <c r="F55" s="41"/>
    </row>
    <row r="56" spans="1:6" ht="14.25">
      <c r="A56" s="51"/>
      <c r="B56" s="1" t="s">
        <v>70</v>
      </c>
      <c r="C56" s="6">
        <v>80</v>
      </c>
      <c r="D56" s="112">
        <v>168</v>
      </c>
      <c r="E56" s="35"/>
      <c r="F56" s="41"/>
    </row>
    <row r="57" spans="1:6" ht="14.25">
      <c r="A57" s="51"/>
      <c r="B57" s="1" t="s">
        <v>71</v>
      </c>
      <c r="C57" s="6">
        <v>78</v>
      </c>
      <c r="D57" s="112">
        <v>156</v>
      </c>
      <c r="E57" s="35"/>
      <c r="F57" s="41"/>
    </row>
    <row r="58" spans="1:6" ht="14.25">
      <c r="A58" s="51"/>
      <c r="B58" s="1" t="s">
        <v>72</v>
      </c>
      <c r="C58" s="6">
        <v>89</v>
      </c>
      <c r="D58" s="112">
        <v>174</v>
      </c>
      <c r="E58" s="35"/>
      <c r="F58" s="43"/>
    </row>
    <row r="59" spans="1:6" ht="14.25">
      <c r="A59" s="5"/>
      <c r="B59" s="87"/>
      <c r="C59" s="3"/>
      <c r="D59" s="42"/>
      <c r="E59" s="35"/>
      <c r="F59" s="41"/>
    </row>
    <row r="60" spans="1:6" ht="15">
      <c r="A60" s="2">
        <v>3</v>
      </c>
      <c r="B60" s="45" t="s">
        <v>12</v>
      </c>
      <c r="C60" s="7">
        <v>241</v>
      </c>
      <c r="D60" s="111">
        <v>487</v>
      </c>
      <c r="E60" s="35"/>
      <c r="F60" s="41"/>
    </row>
    <row r="61" spans="1:6" ht="14.25">
      <c r="A61" s="51"/>
      <c r="B61" s="1" t="s">
        <v>64</v>
      </c>
      <c r="C61" s="6">
        <v>88</v>
      </c>
      <c r="D61" s="112">
        <v>176</v>
      </c>
      <c r="E61" s="35"/>
      <c r="F61" s="41"/>
    </row>
    <row r="62" spans="1:6" ht="14.25">
      <c r="A62" s="51"/>
      <c r="B62" s="1" t="s">
        <v>65</v>
      </c>
      <c r="C62" s="6">
        <v>85</v>
      </c>
      <c r="D62" s="112">
        <v>167</v>
      </c>
      <c r="E62" s="35"/>
      <c r="F62" s="41"/>
    </row>
    <row r="63" spans="1:6" ht="14.25">
      <c r="A63" s="51"/>
      <c r="B63" s="1" t="s">
        <v>66</v>
      </c>
      <c r="C63" s="6">
        <v>68</v>
      </c>
      <c r="D63" s="112">
        <v>144</v>
      </c>
      <c r="E63" s="35"/>
      <c r="F63" s="43"/>
    </row>
    <row r="64" spans="1:6" ht="14.25">
      <c r="A64" s="5"/>
      <c r="B64" s="87"/>
      <c r="C64" s="3"/>
      <c r="D64" s="42"/>
      <c r="E64" s="35"/>
      <c r="F64" s="41"/>
    </row>
    <row r="65" spans="1:9" ht="15">
      <c r="A65" s="2">
        <v>4</v>
      </c>
      <c r="B65" s="45" t="s">
        <v>14</v>
      </c>
      <c r="C65" s="7">
        <v>229</v>
      </c>
      <c r="D65" s="111">
        <v>466</v>
      </c>
      <c r="E65" s="35"/>
      <c r="F65" s="41"/>
    </row>
    <row r="66" spans="1:9" ht="14.25">
      <c r="A66" s="51"/>
      <c r="B66" s="1" t="s">
        <v>73</v>
      </c>
      <c r="C66" s="6">
        <v>76</v>
      </c>
      <c r="D66" s="112">
        <v>150</v>
      </c>
      <c r="E66" s="35"/>
      <c r="F66" s="41"/>
    </row>
    <row r="67" spans="1:9" ht="14.25">
      <c r="A67" s="51"/>
      <c r="B67" s="1" t="s">
        <v>74</v>
      </c>
      <c r="C67" s="6">
        <v>77</v>
      </c>
      <c r="D67" s="112">
        <v>157</v>
      </c>
      <c r="E67" s="35"/>
      <c r="F67" s="41"/>
    </row>
    <row r="68" spans="1:9" ht="14.25">
      <c r="A68" s="51"/>
      <c r="B68" s="1" t="s">
        <v>75</v>
      </c>
      <c r="C68" s="6">
        <v>76</v>
      </c>
      <c r="D68" s="112">
        <v>159</v>
      </c>
      <c r="E68" s="35"/>
      <c r="F68" s="43"/>
    </row>
    <row r="69" spans="1:9" ht="14.25">
      <c r="A69" s="5"/>
      <c r="B69" s="87"/>
      <c r="C69" s="3"/>
      <c r="D69" s="42"/>
      <c r="E69" s="35"/>
      <c r="F69" s="41"/>
    </row>
    <row r="70" spans="1:9" ht="15">
      <c r="A70" s="2">
        <v>5</v>
      </c>
      <c r="B70" s="45" t="s">
        <v>48</v>
      </c>
      <c r="C70" s="7">
        <v>198</v>
      </c>
      <c r="D70" s="111">
        <v>405</v>
      </c>
      <c r="E70" s="35"/>
      <c r="F70" s="41"/>
    </row>
    <row r="71" spans="1:9" ht="14.25">
      <c r="A71" s="51"/>
      <c r="B71" s="1" t="s">
        <v>67</v>
      </c>
      <c r="C71" s="6">
        <v>77</v>
      </c>
      <c r="D71" s="112">
        <v>152</v>
      </c>
      <c r="E71" s="35"/>
      <c r="F71" s="41"/>
    </row>
    <row r="72" spans="1:9" ht="14.25">
      <c r="A72" s="51"/>
      <c r="B72" s="1" t="s">
        <v>68</v>
      </c>
      <c r="C72" s="6">
        <v>47</v>
      </c>
      <c r="D72" s="112">
        <v>110</v>
      </c>
      <c r="E72" s="35"/>
      <c r="F72" s="41"/>
    </row>
    <row r="73" spans="1:9" ht="14.25">
      <c r="A73" s="51"/>
      <c r="B73" s="1" t="s">
        <v>69</v>
      </c>
      <c r="C73" s="6">
        <v>74</v>
      </c>
      <c r="D73" s="112">
        <v>143</v>
      </c>
      <c r="E73" s="35"/>
      <c r="F73" s="43"/>
    </row>
    <row r="74" spans="1:9" ht="12.75" customHeight="1">
      <c r="A74" s="138"/>
      <c r="B74" s="138"/>
      <c r="C74" s="138"/>
      <c r="D74" s="138"/>
      <c r="E74" s="35"/>
    </row>
    <row r="75" spans="1:9" ht="24" customHeight="1">
      <c r="A75" s="132" t="s">
        <v>98</v>
      </c>
      <c r="B75" s="132"/>
      <c r="C75" s="132"/>
      <c r="D75" s="132"/>
      <c r="E75" s="30"/>
      <c r="F75" s="30"/>
      <c r="G75" s="37"/>
      <c r="H75" s="37"/>
      <c r="I75" s="37"/>
    </row>
    <row r="76" spans="1:9" s="4" customFormat="1" ht="28.5" customHeight="1">
      <c r="A76" s="33" t="s">
        <v>1</v>
      </c>
      <c r="B76" s="38" t="s">
        <v>40</v>
      </c>
      <c r="C76" s="23" t="s">
        <v>94</v>
      </c>
      <c r="D76" s="39" t="s">
        <v>0</v>
      </c>
      <c r="E76" s="113"/>
      <c r="F76" s="9"/>
    </row>
    <row r="77" spans="1:9" ht="15">
      <c r="A77" s="2">
        <v>1</v>
      </c>
      <c r="B77" s="45" t="s">
        <v>6</v>
      </c>
      <c r="C77" s="7">
        <v>236</v>
      </c>
      <c r="D77" s="111">
        <v>478</v>
      </c>
      <c r="E77" s="35"/>
      <c r="F77" s="41"/>
    </row>
    <row r="78" spans="1:9" ht="14.25">
      <c r="A78" s="51"/>
      <c r="B78" s="1" t="s">
        <v>79</v>
      </c>
      <c r="C78" s="6">
        <v>87</v>
      </c>
      <c r="D78" s="112">
        <v>171</v>
      </c>
      <c r="E78" s="35"/>
      <c r="F78" s="41"/>
    </row>
    <row r="79" spans="1:9" ht="14.25">
      <c r="A79" s="51"/>
      <c r="B79" s="1" t="s">
        <v>80</v>
      </c>
      <c r="C79" s="6">
        <v>74</v>
      </c>
      <c r="D79" s="112">
        <v>154</v>
      </c>
      <c r="E79" s="35"/>
      <c r="F79" s="41"/>
    </row>
    <row r="80" spans="1:9" ht="14.25">
      <c r="A80" s="51"/>
      <c r="B80" s="1" t="s">
        <v>82</v>
      </c>
      <c r="C80" s="6">
        <v>75</v>
      </c>
      <c r="D80" s="112">
        <v>153</v>
      </c>
      <c r="E80" s="35"/>
      <c r="F80" s="43"/>
    </row>
    <row r="81" spans="1:6" ht="14.25">
      <c r="A81" s="51"/>
      <c r="B81" s="1"/>
      <c r="C81" s="6"/>
      <c r="D81" s="42"/>
      <c r="E81" s="35"/>
      <c r="F81" s="43"/>
    </row>
    <row r="82" spans="1:6" ht="15">
      <c r="A82" s="2">
        <v>2</v>
      </c>
      <c r="B82" s="45" t="s">
        <v>42</v>
      </c>
      <c r="C82" s="7">
        <v>208</v>
      </c>
      <c r="D82" s="111">
        <v>425</v>
      </c>
      <c r="E82" s="35"/>
      <c r="F82" s="41"/>
    </row>
    <row r="83" spans="1:6" ht="14.25">
      <c r="A83" s="51"/>
      <c r="B83" s="1" t="s">
        <v>91</v>
      </c>
      <c r="C83" s="6">
        <v>74</v>
      </c>
      <c r="D83" s="112">
        <v>159</v>
      </c>
      <c r="E83" s="35"/>
      <c r="F83" s="41"/>
    </row>
    <row r="84" spans="1:6" ht="14.25">
      <c r="A84" s="51"/>
      <c r="B84" s="1" t="s">
        <v>192</v>
      </c>
      <c r="C84" s="6">
        <v>73</v>
      </c>
      <c r="D84" s="112">
        <v>148</v>
      </c>
      <c r="E84" s="35"/>
      <c r="F84" s="41"/>
    </row>
    <row r="85" spans="1:6" ht="14.25">
      <c r="A85" s="51"/>
      <c r="B85" s="1" t="s">
        <v>92</v>
      </c>
      <c r="C85" s="6">
        <v>61</v>
      </c>
      <c r="D85" s="112">
        <v>118</v>
      </c>
      <c r="E85" s="35"/>
      <c r="F85" s="43"/>
    </row>
    <row r="87" spans="1:6" ht="15">
      <c r="A87" s="2">
        <v>3</v>
      </c>
      <c r="B87" s="45" t="s">
        <v>12</v>
      </c>
      <c r="C87" s="7">
        <v>207</v>
      </c>
      <c r="D87" s="111">
        <v>418</v>
      </c>
      <c r="E87" s="35"/>
      <c r="F87" s="41"/>
    </row>
    <row r="88" spans="1:6" ht="14.25">
      <c r="A88" s="51"/>
      <c r="B88" s="1" t="s">
        <v>85</v>
      </c>
      <c r="C88" s="6">
        <v>66</v>
      </c>
      <c r="D88" s="112">
        <v>143</v>
      </c>
      <c r="E88" s="35"/>
      <c r="F88" s="41"/>
    </row>
    <row r="89" spans="1:6" ht="14.25">
      <c r="A89" s="51"/>
      <c r="B89" s="1" t="s">
        <v>86</v>
      </c>
      <c r="C89" s="6">
        <v>72</v>
      </c>
      <c r="D89" s="112">
        <v>135</v>
      </c>
      <c r="E89" s="35"/>
      <c r="F89" s="41" t="s">
        <v>143</v>
      </c>
    </row>
    <row r="90" spans="1:6" ht="14.25">
      <c r="A90" s="51"/>
      <c r="B90" s="1" t="s">
        <v>87</v>
      </c>
      <c r="C90" s="6">
        <v>69</v>
      </c>
      <c r="D90" s="112">
        <v>140</v>
      </c>
      <c r="E90" s="35"/>
      <c r="F90" s="43"/>
    </row>
    <row r="91" spans="1:6" ht="14.25">
      <c r="A91" s="51"/>
      <c r="B91" s="1"/>
      <c r="C91" s="6"/>
      <c r="D91" s="42"/>
      <c r="E91" s="35"/>
      <c r="F91" s="43"/>
    </row>
    <row r="92" spans="1:6" ht="15">
      <c r="A92" s="2">
        <v>4</v>
      </c>
      <c r="B92" s="45" t="s">
        <v>3</v>
      </c>
      <c r="C92" s="7">
        <v>205</v>
      </c>
      <c r="D92" s="111">
        <v>396</v>
      </c>
      <c r="E92" s="35"/>
      <c r="F92" s="41"/>
    </row>
    <row r="93" spans="1:6" ht="14.25">
      <c r="A93" s="51"/>
      <c r="B93" s="1" t="s">
        <v>88</v>
      </c>
      <c r="C93" s="6">
        <v>76</v>
      </c>
      <c r="D93" s="112">
        <v>153</v>
      </c>
      <c r="E93" s="35"/>
      <c r="F93" s="41"/>
    </row>
    <row r="94" spans="1:6" ht="14.25">
      <c r="A94" s="51"/>
      <c r="B94" s="1" t="s">
        <v>89</v>
      </c>
      <c r="C94" s="6">
        <v>74</v>
      </c>
      <c r="D94" s="112">
        <v>137</v>
      </c>
      <c r="E94" s="35"/>
      <c r="F94" s="41"/>
    </row>
    <row r="95" spans="1:6" ht="14.25">
      <c r="A95" s="51"/>
      <c r="B95" s="1" t="s">
        <v>90</v>
      </c>
      <c r="C95" s="6">
        <v>55</v>
      </c>
      <c r="D95" s="112">
        <v>106</v>
      </c>
      <c r="E95" s="35"/>
      <c r="F95" s="43"/>
    </row>
  </sheetData>
  <mergeCells count="12">
    <mergeCell ref="A74:D74"/>
    <mergeCell ref="A75:D75"/>
    <mergeCell ref="A2:D2"/>
    <mergeCell ref="A3:D3"/>
    <mergeCell ref="A4:D4"/>
    <mergeCell ref="A15:D15"/>
    <mergeCell ref="A21:D21"/>
    <mergeCell ref="A29:D29"/>
    <mergeCell ref="A35:D35"/>
    <mergeCell ref="A36:D36"/>
    <mergeCell ref="A42:D42"/>
    <mergeCell ref="A48:D48"/>
  </mergeCells>
  <pageMargins left="0.75" right="0.75" top="0.36" bottom="0.56000000000000005" header="0" footer="0"/>
  <pageSetup paperSize="9" orientation="portrait" horizontalDpi="4294967293" vertic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O45"/>
  <sheetViews>
    <sheetView workbookViewId="0">
      <selection activeCell="B12" sqref="B12"/>
    </sheetView>
  </sheetViews>
  <sheetFormatPr defaultRowHeight="12.75"/>
  <cols>
    <col min="1" max="1" width="6.42578125" style="4" customWidth="1"/>
    <col min="2" max="2" width="28.28515625" style="4" customWidth="1"/>
    <col min="3" max="3" width="24.140625" style="4" customWidth="1"/>
    <col min="4" max="9" width="7.28515625" style="4" customWidth="1"/>
    <col min="10" max="10" width="9.28515625" style="4" customWidth="1"/>
    <col min="11" max="11" width="6.28515625" style="4" customWidth="1"/>
    <col min="12" max="12" width="9.140625" style="4"/>
  </cols>
  <sheetData>
    <row r="1" spans="1:15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69"/>
      <c r="N1" s="69"/>
      <c r="O1" s="69"/>
    </row>
    <row r="2" spans="1:15" s="4" customFormat="1" ht="36" customHeight="1">
      <c r="A2" s="140" t="s">
        <v>37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70"/>
      <c r="M2" s="70"/>
      <c r="N2" s="70"/>
      <c r="O2" s="70"/>
    </row>
    <row r="3" spans="1:15" s="4" customFormat="1" ht="15.95" customHeight="1">
      <c r="A3" s="139" t="s">
        <v>38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70"/>
      <c r="M3" s="70"/>
      <c r="N3" s="70"/>
      <c r="O3" s="70"/>
    </row>
    <row r="4" spans="1:15" ht="24" customHeight="1">
      <c r="A4" s="142" t="s">
        <v>99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70"/>
      <c r="M4" s="69"/>
      <c r="N4" s="69"/>
      <c r="O4" s="69"/>
    </row>
    <row r="5" spans="1:15" s="56" customFormat="1" ht="28.5" customHeight="1">
      <c r="A5" s="24" t="s">
        <v>1</v>
      </c>
      <c r="B5" s="71" t="s">
        <v>2</v>
      </c>
      <c r="C5" s="71" t="s">
        <v>40</v>
      </c>
      <c r="D5" s="20" t="s">
        <v>28</v>
      </c>
      <c r="E5" s="20" t="s">
        <v>29</v>
      </c>
      <c r="F5" s="20" t="s">
        <v>30</v>
      </c>
      <c r="G5" s="20" t="s">
        <v>31</v>
      </c>
      <c r="H5" s="20" t="s">
        <v>146</v>
      </c>
      <c r="I5" s="20" t="s">
        <v>147</v>
      </c>
      <c r="J5" s="24" t="s">
        <v>0</v>
      </c>
      <c r="K5" s="16" t="s">
        <v>27</v>
      </c>
      <c r="L5" s="89"/>
      <c r="M5" s="72"/>
      <c r="N5" s="72"/>
      <c r="O5" s="72"/>
    </row>
    <row r="6" spans="1:15">
      <c r="A6" s="58">
        <v>1</v>
      </c>
      <c r="B6" s="29" t="s">
        <v>35</v>
      </c>
      <c r="C6" s="27" t="s">
        <v>6</v>
      </c>
      <c r="D6" s="58">
        <v>95</v>
      </c>
      <c r="E6" s="58">
        <v>93</v>
      </c>
      <c r="F6" s="58">
        <v>94</v>
      </c>
      <c r="G6" s="58">
        <v>89</v>
      </c>
      <c r="H6" s="58">
        <v>91</v>
      </c>
      <c r="I6" s="58">
        <v>94</v>
      </c>
      <c r="J6" s="73">
        <v>556</v>
      </c>
      <c r="K6" s="121">
        <v>10</v>
      </c>
      <c r="L6" s="70"/>
      <c r="M6" s="69"/>
      <c r="N6" s="69"/>
      <c r="O6" s="69"/>
    </row>
    <row r="7" spans="1:15">
      <c r="A7" s="58">
        <v>2</v>
      </c>
      <c r="B7" s="15" t="s">
        <v>169</v>
      </c>
      <c r="C7" s="27" t="s">
        <v>3</v>
      </c>
      <c r="D7" s="58">
        <v>93</v>
      </c>
      <c r="E7" s="58">
        <v>93</v>
      </c>
      <c r="F7" s="58">
        <v>91</v>
      </c>
      <c r="G7" s="58">
        <v>95</v>
      </c>
      <c r="H7" s="58">
        <v>88</v>
      </c>
      <c r="I7" s="58">
        <v>92</v>
      </c>
      <c r="J7" s="73">
        <v>552</v>
      </c>
      <c r="K7" s="121">
        <v>11</v>
      </c>
      <c r="L7" s="70"/>
      <c r="M7" s="69"/>
      <c r="N7" s="69"/>
      <c r="O7" s="69"/>
    </row>
    <row r="8" spans="1:15">
      <c r="A8" s="58">
        <v>3</v>
      </c>
      <c r="B8" s="29" t="s">
        <v>100</v>
      </c>
      <c r="C8" s="27" t="s">
        <v>6</v>
      </c>
      <c r="D8" s="58">
        <v>89</v>
      </c>
      <c r="E8" s="58">
        <v>89</v>
      </c>
      <c r="F8" s="58">
        <v>93</v>
      </c>
      <c r="G8" s="58">
        <v>95</v>
      </c>
      <c r="H8" s="58">
        <v>93</v>
      </c>
      <c r="I8" s="58">
        <v>91</v>
      </c>
      <c r="J8" s="73">
        <v>550</v>
      </c>
      <c r="K8" s="121">
        <v>9</v>
      </c>
      <c r="L8" s="70"/>
      <c r="M8" s="69"/>
      <c r="N8" s="69"/>
      <c r="O8" s="69"/>
    </row>
    <row r="9" spans="1:15" s="28" customFormat="1">
      <c r="A9" s="58">
        <v>4</v>
      </c>
      <c r="B9" s="15" t="s">
        <v>26</v>
      </c>
      <c r="C9" s="27" t="s">
        <v>3</v>
      </c>
      <c r="D9" s="58">
        <v>91</v>
      </c>
      <c r="E9" s="58">
        <v>90</v>
      </c>
      <c r="F9" s="58">
        <v>93</v>
      </c>
      <c r="G9" s="58">
        <v>90</v>
      </c>
      <c r="H9" s="58">
        <v>93</v>
      </c>
      <c r="I9" s="58">
        <v>88</v>
      </c>
      <c r="J9" s="73">
        <v>545</v>
      </c>
      <c r="K9" s="121">
        <v>5</v>
      </c>
      <c r="L9" s="90"/>
      <c r="M9" s="74"/>
      <c r="N9" s="74"/>
      <c r="O9" s="74"/>
    </row>
    <row r="10" spans="1:15">
      <c r="A10" s="58">
        <v>5</v>
      </c>
      <c r="B10" s="29" t="s">
        <v>9</v>
      </c>
      <c r="C10" s="27" t="s">
        <v>6</v>
      </c>
      <c r="D10" s="58">
        <v>93</v>
      </c>
      <c r="E10" s="58">
        <v>89</v>
      </c>
      <c r="F10" s="58">
        <v>88</v>
      </c>
      <c r="G10" s="58">
        <v>94</v>
      </c>
      <c r="H10" s="58">
        <v>93</v>
      </c>
      <c r="I10" s="58">
        <v>84</v>
      </c>
      <c r="J10" s="73">
        <f>SUM(D10:I10)</f>
        <v>541</v>
      </c>
      <c r="K10" s="121">
        <v>6</v>
      </c>
      <c r="L10" s="70"/>
      <c r="M10" s="69"/>
      <c r="N10" s="69"/>
      <c r="O10" s="69"/>
    </row>
    <row r="11" spans="1:15">
      <c r="A11" s="58">
        <v>6</v>
      </c>
      <c r="B11" s="15" t="s">
        <v>11</v>
      </c>
      <c r="C11" s="27" t="s">
        <v>10</v>
      </c>
      <c r="D11" s="58">
        <v>91</v>
      </c>
      <c r="E11" s="58">
        <v>89</v>
      </c>
      <c r="F11" s="58">
        <v>88</v>
      </c>
      <c r="G11" s="58">
        <v>90</v>
      </c>
      <c r="H11" s="58">
        <v>88</v>
      </c>
      <c r="I11" s="58">
        <v>86</v>
      </c>
      <c r="J11" s="73">
        <v>532</v>
      </c>
      <c r="K11" s="121">
        <v>8</v>
      </c>
      <c r="L11" s="70"/>
      <c r="M11" s="69"/>
      <c r="N11" s="69"/>
      <c r="O11" s="69"/>
    </row>
    <row r="12" spans="1:15" s="28" customFormat="1">
      <c r="A12" s="58">
        <v>7</v>
      </c>
      <c r="B12" s="29" t="s">
        <v>36</v>
      </c>
      <c r="C12" s="27" t="s">
        <v>6</v>
      </c>
      <c r="D12" s="58">
        <v>87</v>
      </c>
      <c r="E12" s="58">
        <v>92</v>
      </c>
      <c r="F12" s="58">
        <v>90</v>
      </c>
      <c r="G12" s="58">
        <v>90</v>
      </c>
      <c r="H12" s="58">
        <v>89</v>
      </c>
      <c r="I12" s="58">
        <v>83</v>
      </c>
      <c r="J12" s="73">
        <v>531</v>
      </c>
      <c r="K12" s="121">
        <v>5</v>
      </c>
      <c r="L12" s="90"/>
      <c r="M12" s="74"/>
      <c r="N12" s="74"/>
      <c r="O12" s="74"/>
    </row>
    <row r="13" spans="1:15" s="28" customFormat="1">
      <c r="A13" s="58">
        <v>8</v>
      </c>
      <c r="B13" s="15" t="s">
        <v>174</v>
      </c>
      <c r="C13" s="27" t="s">
        <v>14</v>
      </c>
      <c r="D13" s="58">
        <v>87</v>
      </c>
      <c r="E13" s="58">
        <v>92</v>
      </c>
      <c r="F13" s="58">
        <v>88</v>
      </c>
      <c r="G13" s="58">
        <v>90</v>
      </c>
      <c r="H13" s="58">
        <v>90</v>
      </c>
      <c r="I13" s="58">
        <v>83</v>
      </c>
      <c r="J13" s="73">
        <f>SUM(D13:I13)</f>
        <v>530</v>
      </c>
      <c r="K13" s="122">
        <v>6</v>
      </c>
      <c r="L13" s="90"/>
      <c r="M13" s="74"/>
      <c r="N13" s="74"/>
      <c r="O13" s="74"/>
    </row>
    <row r="14" spans="1:15" s="28" customFormat="1">
      <c r="A14" s="58">
        <v>9</v>
      </c>
      <c r="B14" s="15" t="s">
        <v>172</v>
      </c>
      <c r="C14" s="27" t="s">
        <v>14</v>
      </c>
      <c r="D14" s="58">
        <v>87</v>
      </c>
      <c r="E14" s="58">
        <v>86</v>
      </c>
      <c r="F14" s="58">
        <v>89</v>
      </c>
      <c r="G14" s="58">
        <v>86</v>
      </c>
      <c r="H14" s="58">
        <v>87</v>
      </c>
      <c r="I14" s="58">
        <v>88</v>
      </c>
      <c r="J14" s="73">
        <v>523</v>
      </c>
      <c r="K14" s="121">
        <v>6</v>
      </c>
      <c r="L14" s="90"/>
      <c r="M14" s="74"/>
      <c r="N14" s="74"/>
      <c r="O14" s="74"/>
    </row>
    <row r="15" spans="1:15">
      <c r="A15" s="58">
        <v>10</v>
      </c>
      <c r="B15" s="15" t="s">
        <v>25</v>
      </c>
      <c r="C15" s="27" t="s">
        <v>10</v>
      </c>
      <c r="D15" s="58">
        <v>82</v>
      </c>
      <c r="E15" s="58">
        <v>87</v>
      </c>
      <c r="F15" s="58">
        <v>89</v>
      </c>
      <c r="G15" s="58">
        <v>83</v>
      </c>
      <c r="H15" s="58">
        <v>84</v>
      </c>
      <c r="I15" s="58">
        <v>78</v>
      </c>
      <c r="J15" s="73">
        <v>503</v>
      </c>
      <c r="K15" s="121">
        <v>3</v>
      </c>
      <c r="L15" s="70"/>
      <c r="M15" s="69"/>
      <c r="N15" s="69"/>
      <c r="O15" s="69"/>
    </row>
    <row r="16" spans="1:15" s="28" customFormat="1">
      <c r="A16" s="58">
        <v>11</v>
      </c>
      <c r="B16" s="29" t="s">
        <v>173</v>
      </c>
      <c r="C16" s="27" t="s">
        <v>14</v>
      </c>
      <c r="D16" s="58">
        <v>83</v>
      </c>
      <c r="E16" s="58">
        <v>85</v>
      </c>
      <c r="F16" s="58">
        <v>76</v>
      </c>
      <c r="G16" s="58">
        <v>80</v>
      </c>
      <c r="H16" s="58">
        <v>86</v>
      </c>
      <c r="I16" s="58">
        <v>89</v>
      </c>
      <c r="J16" s="73">
        <f>SUM(D16:I16)</f>
        <v>499</v>
      </c>
      <c r="K16" s="122">
        <v>4</v>
      </c>
      <c r="L16" s="90"/>
      <c r="M16" s="74"/>
      <c r="N16" s="74"/>
      <c r="O16" s="74"/>
    </row>
    <row r="17" spans="1:15" s="28" customFormat="1">
      <c r="A17" s="58">
        <v>12</v>
      </c>
      <c r="B17" s="15" t="s">
        <v>13</v>
      </c>
      <c r="C17" s="27" t="s">
        <v>10</v>
      </c>
      <c r="D17" s="58">
        <v>82</v>
      </c>
      <c r="E17" s="58">
        <v>80</v>
      </c>
      <c r="F17" s="58">
        <v>79</v>
      </c>
      <c r="G17" s="58">
        <v>81</v>
      </c>
      <c r="H17" s="58">
        <v>88</v>
      </c>
      <c r="I17" s="58">
        <v>87</v>
      </c>
      <c r="J17" s="73">
        <v>497</v>
      </c>
      <c r="K17" s="121">
        <v>4</v>
      </c>
      <c r="L17" s="90"/>
      <c r="M17" s="74"/>
      <c r="N17" s="74"/>
      <c r="O17" s="74"/>
    </row>
    <row r="18" spans="1:15">
      <c r="A18" s="58">
        <v>13</v>
      </c>
      <c r="B18" s="29" t="s">
        <v>171</v>
      </c>
      <c r="C18" s="27" t="s">
        <v>14</v>
      </c>
      <c r="D18" s="58">
        <v>85</v>
      </c>
      <c r="E18" s="58">
        <v>80</v>
      </c>
      <c r="F18" s="58">
        <v>84</v>
      </c>
      <c r="G18" s="58">
        <v>73</v>
      </c>
      <c r="H18" s="58">
        <v>80</v>
      </c>
      <c r="I18" s="58">
        <v>80</v>
      </c>
      <c r="J18" s="73">
        <v>482</v>
      </c>
      <c r="K18" s="121">
        <v>6</v>
      </c>
      <c r="L18" s="70"/>
      <c r="M18" s="69"/>
      <c r="N18" s="69"/>
      <c r="O18" s="69"/>
    </row>
    <row r="19" spans="1:15">
      <c r="A19" s="58">
        <v>14</v>
      </c>
      <c r="B19" s="15" t="s">
        <v>170</v>
      </c>
      <c r="C19" s="27" t="s">
        <v>3</v>
      </c>
      <c r="D19" s="58">
        <v>88</v>
      </c>
      <c r="E19" s="58">
        <v>80</v>
      </c>
      <c r="F19" s="58">
        <v>79</v>
      </c>
      <c r="G19" s="58">
        <v>74</v>
      </c>
      <c r="H19" s="58">
        <v>84</v>
      </c>
      <c r="I19" s="58">
        <v>73</v>
      </c>
      <c r="J19" s="73">
        <v>478</v>
      </c>
      <c r="K19" s="121">
        <v>1</v>
      </c>
      <c r="L19" s="70"/>
      <c r="M19" s="69"/>
      <c r="N19" s="69"/>
      <c r="O19" s="69"/>
    </row>
    <row r="20" spans="1:15" ht="12" customHeight="1">
      <c r="A20" s="141"/>
      <c r="B20" s="141"/>
      <c r="C20" s="141"/>
      <c r="D20" s="141"/>
      <c r="E20" s="141"/>
      <c r="F20" s="141"/>
      <c r="G20" s="141"/>
      <c r="H20" s="141"/>
      <c r="I20" s="141"/>
      <c r="J20" s="141"/>
      <c r="K20" s="141"/>
      <c r="L20" s="70"/>
      <c r="M20" s="69"/>
      <c r="N20" s="69"/>
      <c r="O20" s="69"/>
    </row>
    <row r="21" spans="1:15" ht="24" customHeight="1">
      <c r="A21" s="142" t="s">
        <v>101</v>
      </c>
      <c r="B21" s="142"/>
      <c r="C21" s="142"/>
      <c r="D21" s="142"/>
      <c r="E21" s="142"/>
      <c r="F21" s="142"/>
      <c r="G21" s="142"/>
      <c r="H21" s="142"/>
      <c r="I21" s="142"/>
      <c r="J21" s="142"/>
      <c r="K21" s="142"/>
      <c r="L21" s="70"/>
      <c r="M21" s="69"/>
      <c r="N21" s="69"/>
      <c r="O21" s="69"/>
    </row>
    <row r="22" spans="1:15" s="56" customFormat="1" ht="28.5" customHeight="1">
      <c r="A22" s="24" t="s">
        <v>1</v>
      </c>
      <c r="B22" s="71" t="s">
        <v>2</v>
      </c>
      <c r="C22" s="71" t="s">
        <v>40</v>
      </c>
      <c r="D22" s="20" t="s">
        <v>28</v>
      </c>
      <c r="E22" s="20" t="s">
        <v>29</v>
      </c>
      <c r="F22" s="20" t="s">
        <v>30</v>
      </c>
      <c r="G22" s="20" t="s">
        <v>31</v>
      </c>
      <c r="H22" s="20" t="s">
        <v>146</v>
      </c>
      <c r="I22" s="20" t="s">
        <v>147</v>
      </c>
      <c r="J22" s="24" t="s">
        <v>0</v>
      </c>
      <c r="K22" s="16" t="s">
        <v>27</v>
      </c>
      <c r="L22" s="89"/>
      <c r="M22" s="72"/>
      <c r="N22" s="72"/>
      <c r="O22" s="72"/>
    </row>
    <row r="23" spans="1:15">
      <c r="A23" s="58">
        <v>1</v>
      </c>
      <c r="B23" s="29" t="s">
        <v>175</v>
      </c>
      <c r="C23" s="27" t="s">
        <v>6</v>
      </c>
      <c r="D23" s="58">
        <v>84</v>
      </c>
      <c r="E23" s="58">
        <v>88</v>
      </c>
      <c r="F23" s="58">
        <v>91</v>
      </c>
      <c r="G23" s="58">
        <v>91</v>
      </c>
      <c r="H23" s="58">
        <v>88</v>
      </c>
      <c r="I23" s="58">
        <v>80</v>
      </c>
      <c r="J23" s="73">
        <f t="shared" ref="J23:J24" si="0">SUM(D23:I23)</f>
        <v>522</v>
      </c>
      <c r="K23" s="121">
        <v>6</v>
      </c>
      <c r="L23" s="70"/>
      <c r="M23" s="69"/>
      <c r="N23" s="69"/>
      <c r="O23" s="69"/>
    </row>
    <row r="24" spans="1:15" s="28" customFormat="1">
      <c r="A24" s="58">
        <v>2</v>
      </c>
      <c r="B24" s="15" t="s">
        <v>34</v>
      </c>
      <c r="C24" s="27" t="s">
        <v>14</v>
      </c>
      <c r="D24" s="58">
        <v>79</v>
      </c>
      <c r="E24" s="58">
        <v>91</v>
      </c>
      <c r="F24" s="58">
        <v>83</v>
      </c>
      <c r="G24" s="58">
        <v>80</v>
      </c>
      <c r="H24" s="58">
        <v>87</v>
      </c>
      <c r="I24" s="58">
        <v>80</v>
      </c>
      <c r="J24" s="73">
        <f t="shared" si="0"/>
        <v>500</v>
      </c>
      <c r="K24" s="121">
        <v>4</v>
      </c>
      <c r="L24" s="90"/>
      <c r="M24" s="74"/>
      <c r="N24" s="74"/>
      <c r="O24" s="74"/>
    </row>
    <row r="25" spans="1:15">
      <c r="A25" s="141"/>
      <c r="B25" s="141"/>
      <c r="C25" s="141"/>
      <c r="D25" s="141"/>
      <c r="E25" s="141"/>
      <c r="F25" s="141"/>
      <c r="G25" s="141"/>
      <c r="H25" s="141"/>
      <c r="I25" s="141"/>
      <c r="J25" s="141"/>
      <c r="K25" s="91"/>
      <c r="L25" s="70"/>
      <c r="M25" s="69"/>
      <c r="N25" s="69"/>
      <c r="O25" s="69"/>
    </row>
    <row r="26" spans="1:15" ht="24" customHeight="1">
      <c r="A26" s="142" t="s">
        <v>102</v>
      </c>
      <c r="B26" s="142"/>
      <c r="C26" s="142"/>
      <c r="D26" s="142"/>
      <c r="E26" s="142"/>
      <c r="F26" s="142"/>
      <c r="G26" s="142"/>
      <c r="H26" s="142"/>
      <c r="I26" s="142"/>
      <c r="J26" s="75"/>
      <c r="K26" s="70"/>
      <c r="L26" s="70"/>
      <c r="M26" s="69"/>
      <c r="N26" s="69"/>
      <c r="O26" s="69"/>
    </row>
    <row r="27" spans="1:15" s="56" customFormat="1" ht="28.5" customHeight="1">
      <c r="A27" s="24" t="s">
        <v>1</v>
      </c>
      <c r="B27" s="71" t="s">
        <v>2</v>
      </c>
      <c r="C27" s="71" t="s">
        <v>40</v>
      </c>
      <c r="D27" s="20" t="s">
        <v>28</v>
      </c>
      <c r="E27" s="20" t="s">
        <v>29</v>
      </c>
      <c r="F27" s="20" t="s">
        <v>30</v>
      </c>
      <c r="G27" s="20" t="s">
        <v>31</v>
      </c>
      <c r="H27" s="24" t="s">
        <v>0</v>
      </c>
      <c r="I27" s="16" t="s">
        <v>27</v>
      </c>
      <c r="J27" s="106"/>
      <c r="K27" s="89"/>
      <c r="L27" s="89"/>
      <c r="M27" s="72"/>
      <c r="N27" s="72"/>
      <c r="O27" s="72"/>
    </row>
    <row r="28" spans="1:15">
      <c r="A28" s="58">
        <v>1</v>
      </c>
      <c r="B28" s="15" t="s">
        <v>176</v>
      </c>
      <c r="C28" s="27" t="s">
        <v>3</v>
      </c>
      <c r="D28" s="58">
        <v>91</v>
      </c>
      <c r="E28" s="58">
        <v>92</v>
      </c>
      <c r="F28" s="58">
        <v>92</v>
      </c>
      <c r="G28" s="58">
        <v>95</v>
      </c>
      <c r="H28" s="73">
        <f>SUM(D28:G28)</f>
        <v>370</v>
      </c>
      <c r="I28" s="121">
        <v>5</v>
      </c>
      <c r="J28" s="76"/>
      <c r="K28" s="91"/>
      <c r="L28" s="70"/>
      <c r="M28" s="69"/>
      <c r="N28" s="69"/>
      <c r="O28" s="69"/>
    </row>
    <row r="29" spans="1:15">
      <c r="A29" s="58">
        <v>2</v>
      </c>
      <c r="B29" s="29" t="s">
        <v>24</v>
      </c>
      <c r="C29" s="27" t="s">
        <v>14</v>
      </c>
      <c r="D29" s="58">
        <v>88</v>
      </c>
      <c r="E29" s="58">
        <v>89</v>
      </c>
      <c r="F29" s="58">
        <v>89</v>
      </c>
      <c r="G29" s="58">
        <v>90</v>
      </c>
      <c r="H29" s="73">
        <f>SUM(D29:G29)</f>
        <v>356</v>
      </c>
      <c r="I29" s="121">
        <v>3</v>
      </c>
      <c r="J29" s="10"/>
      <c r="K29" s="91"/>
      <c r="L29" s="70"/>
      <c r="M29" s="69"/>
      <c r="N29" s="69"/>
      <c r="O29" s="69"/>
    </row>
    <row r="30" spans="1:15" s="28" customFormat="1">
      <c r="A30" s="58">
        <v>3</v>
      </c>
      <c r="B30" s="15" t="s">
        <v>20</v>
      </c>
      <c r="C30" s="27" t="s">
        <v>14</v>
      </c>
      <c r="D30" s="58">
        <v>88</v>
      </c>
      <c r="E30" s="58">
        <v>84</v>
      </c>
      <c r="F30" s="58">
        <v>83</v>
      </c>
      <c r="G30" s="58">
        <v>89</v>
      </c>
      <c r="H30" s="73">
        <f>SUM(D30:G30)</f>
        <v>344</v>
      </c>
      <c r="I30" s="121">
        <v>4</v>
      </c>
      <c r="J30" s="10"/>
      <c r="K30" s="92"/>
      <c r="L30" s="90"/>
      <c r="M30" s="74"/>
      <c r="N30" s="74"/>
      <c r="O30" s="74"/>
    </row>
    <row r="31" spans="1:15" s="28" customFormat="1">
      <c r="A31" s="58">
        <v>4</v>
      </c>
      <c r="B31" s="29" t="s">
        <v>177</v>
      </c>
      <c r="C31" s="27" t="s">
        <v>6</v>
      </c>
      <c r="D31" s="58">
        <v>79</v>
      </c>
      <c r="E31" s="58">
        <v>82</v>
      </c>
      <c r="F31" s="58">
        <v>88</v>
      </c>
      <c r="G31" s="58">
        <v>87</v>
      </c>
      <c r="H31" s="73">
        <f>SUM(D31:G31)</f>
        <v>336</v>
      </c>
      <c r="I31" s="121">
        <v>2</v>
      </c>
      <c r="J31" s="76"/>
      <c r="K31" s="92"/>
      <c r="L31" s="90"/>
      <c r="M31" s="74"/>
      <c r="N31" s="74"/>
      <c r="O31" s="74"/>
    </row>
    <row r="32" spans="1:15">
      <c r="A32" s="70"/>
      <c r="B32" s="70"/>
      <c r="C32" s="70"/>
      <c r="D32" s="70"/>
      <c r="E32" s="70"/>
      <c r="F32" s="70"/>
      <c r="G32" s="70"/>
      <c r="H32" s="70"/>
      <c r="I32" s="70"/>
      <c r="J32" s="90"/>
      <c r="K32" s="70"/>
      <c r="L32" s="70"/>
      <c r="M32" s="69"/>
      <c r="N32" s="69"/>
      <c r="O32" s="69"/>
    </row>
    <row r="33" spans="1:15">
      <c r="A33" s="70"/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69"/>
      <c r="N33" s="69"/>
      <c r="O33" s="69"/>
    </row>
    <row r="34" spans="1:15">
      <c r="A34" s="70"/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69"/>
      <c r="N34" s="69"/>
      <c r="O34" s="69"/>
    </row>
    <row r="35" spans="1:15">
      <c r="A35" s="70"/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69"/>
      <c r="N35" s="69"/>
      <c r="O35" s="69"/>
    </row>
    <row r="36" spans="1:15">
      <c r="A36" s="70"/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69"/>
      <c r="N36" s="69"/>
      <c r="O36" s="69"/>
    </row>
    <row r="37" spans="1:15">
      <c r="A37" s="70"/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69"/>
      <c r="N37" s="69"/>
      <c r="O37" s="69"/>
    </row>
    <row r="38" spans="1:15">
      <c r="A38" s="70"/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69"/>
      <c r="N38" s="69"/>
      <c r="O38" s="69"/>
    </row>
    <row r="39" spans="1:15">
      <c r="A39" s="70"/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69"/>
      <c r="N39" s="69"/>
      <c r="O39" s="69"/>
    </row>
    <row r="40" spans="1:15">
      <c r="A40" s="70"/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69"/>
      <c r="N40" s="69"/>
      <c r="O40" s="69"/>
    </row>
    <row r="41" spans="1:15">
      <c r="A41" s="70"/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69"/>
      <c r="N41" s="69"/>
      <c r="O41" s="69"/>
    </row>
    <row r="42" spans="1:15">
      <c r="A42" s="70"/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69"/>
      <c r="N42" s="69"/>
      <c r="O42" s="69"/>
    </row>
    <row r="43" spans="1:15">
      <c r="A43" s="70"/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69"/>
      <c r="N43" s="69"/>
      <c r="O43" s="69"/>
    </row>
    <row r="44" spans="1:15">
      <c r="A44" s="70"/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69"/>
      <c r="N44" s="69"/>
      <c r="O44" s="69"/>
    </row>
    <row r="45" spans="1:15">
      <c r="A45" s="70"/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69"/>
      <c r="N45" s="69"/>
      <c r="O45" s="69"/>
    </row>
  </sheetData>
  <sortState ref="B30:J33">
    <sortCondition descending="1" ref="H30:H33"/>
  </sortState>
  <mergeCells count="7">
    <mergeCell ref="A3:K3"/>
    <mergeCell ref="A2:K2"/>
    <mergeCell ref="A25:J25"/>
    <mergeCell ref="A26:I26"/>
    <mergeCell ref="A21:K21"/>
    <mergeCell ref="A20:K20"/>
    <mergeCell ref="A4:K4"/>
  </mergeCells>
  <pageMargins left="0.6692913385826772" right="0.35433070866141736" top="0.19685039370078741" bottom="0.6692913385826772" header="0" footer="0"/>
  <pageSetup paperSize="9" orientation="landscape" horizontalDpi="4294967293" vertic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2:I25"/>
  <sheetViews>
    <sheetView workbookViewId="0">
      <selection activeCell="A4" sqref="A4:XFD4"/>
    </sheetView>
  </sheetViews>
  <sheetFormatPr defaultRowHeight="12.75"/>
  <cols>
    <col min="1" max="1" width="9.140625" style="4"/>
    <col min="2" max="2" width="34.7109375" style="49" customWidth="1"/>
    <col min="3" max="3" width="8.7109375" style="79" customWidth="1"/>
    <col min="4" max="4" width="10.7109375" style="4" customWidth="1"/>
    <col min="5" max="6" width="9.140625" style="4"/>
  </cols>
  <sheetData>
    <row r="2" spans="1:9" s="4" customFormat="1" ht="33.75" customHeight="1">
      <c r="A2" s="133" t="s">
        <v>37</v>
      </c>
      <c r="B2" s="133"/>
      <c r="C2" s="133"/>
      <c r="D2" s="133"/>
      <c r="E2" s="34"/>
      <c r="F2" s="34"/>
      <c r="G2" s="35"/>
      <c r="H2" s="35"/>
    </row>
    <row r="3" spans="1:9" s="4" customFormat="1" ht="15.95" customHeight="1">
      <c r="A3" s="134" t="s">
        <v>38</v>
      </c>
      <c r="B3" s="134"/>
      <c r="C3" s="134"/>
      <c r="D3" s="134"/>
      <c r="E3" s="36"/>
      <c r="F3" s="36"/>
      <c r="G3" s="35"/>
      <c r="H3" s="35"/>
    </row>
    <row r="4" spans="1:9" ht="24" customHeight="1">
      <c r="A4" s="132" t="s">
        <v>103</v>
      </c>
      <c r="B4" s="132"/>
      <c r="C4" s="132"/>
      <c r="D4" s="132"/>
      <c r="E4" s="30"/>
      <c r="F4" s="30"/>
      <c r="G4" s="37"/>
      <c r="H4" s="37"/>
      <c r="I4" s="37"/>
    </row>
    <row r="5" spans="1:9" s="66" customFormat="1" ht="28.5" customHeight="1">
      <c r="A5" s="63" t="s">
        <v>1</v>
      </c>
      <c r="B5" s="64" t="s">
        <v>40</v>
      </c>
      <c r="C5" s="14" t="s">
        <v>94</v>
      </c>
      <c r="D5" s="39" t="s">
        <v>0</v>
      </c>
      <c r="E5" s="106"/>
      <c r="F5" s="65"/>
    </row>
    <row r="6" spans="1:9" ht="15">
      <c r="A6" s="2">
        <v>1</v>
      </c>
      <c r="B6" s="40" t="s">
        <v>6</v>
      </c>
      <c r="C6" s="85">
        <v>269</v>
      </c>
      <c r="D6" s="86">
        <v>1647</v>
      </c>
      <c r="E6" s="35"/>
      <c r="F6" s="41"/>
    </row>
    <row r="7" spans="1:9" ht="14.25">
      <c r="A7" s="51"/>
      <c r="B7" s="1" t="s">
        <v>35</v>
      </c>
      <c r="C7" s="3">
        <v>94</v>
      </c>
      <c r="D7" s="42">
        <v>556</v>
      </c>
      <c r="E7" s="35"/>
      <c r="F7" s="41"/>
    </row>
    <row r="8" spans="1:9" ht="14.25">
      <c r="A8" s="51"/>
      <c r="B8" s="1" t="s">
        <v>9</v>
      </c>
      <c r="C8" s="3">
        <v>84</v>
      </c>
      <c r="D8" s="42">
        <v>541</v>
      </c>
      <c r="E8" s="35"/>
      <c r="F8" s="41"/>
    </row>
    <row r="9" spans="1:9" ht="14.25">
      <c r="A9" s="51"/>
      <c r="B9" s="1" t="s">
        <v>100</v>
      </c>
      <c r="C9" s="3">
        <v>91</v>
      </c>
      <c r="D9" s="42">
        <v>550</v>
      </c>
      <c r="E9" s="35"/>
      <c r="F9" s="43"/>
    </row>
    <row r="10" spans="1:9" ht="12" customHeight="1">
      <c r="A10" s="5"/>
      <c r="B10" s="87"/>
      <c r="C10" s="3"/>
      <c r="D10" s="3"/>
      <c r="E10" s="35"/>
      <c r="F10" s="41"/>
    </row>
    <row r="11" spans="1:9" ht="15">
      <c r="A11" s="2">
        <v>2</v>
      </c>
      <c r="B11" s="40" t="s">
        <v>3</v>
      </c>
      <c r="C11" s="85">
        <v>253</v>
      </c>
      <c r="D11" s="86">
        <v>1575</v>
      </c>
      <c r="E11" s="35"/>
      <c r="F11" s="41"/>
    </row>
    <row r="12" spans="1:9" ht="14.25">
      <c r="A12" s="51"/>
      <c r="B12" s="1" t="s">
        <v>26</v>
      </c>
      <c r="C12" s="3">
        <v>88</v>
      </c>
      <c r="D12" s="42">
        <v>545</v>
      </c>
      <c r="E12" s="35"/>
      <c r="F12" s="41"/>
    </row>
    <row r="13" spans="1:9" ht="14.25">
      <c r="A13" s="51"/>
      <c r="B13" s="1" t="s">
        <v>169</v>
      </c>
      <c r="C13" s="3">
        <v>92</v>
      </c>
      <c r="D13" s="42">
        <v>552</v>
      </c>
      <c r="E13" s="35"/>
      <c r="F13" s="41"/>
    </row>
    <row r="14" spans="1:9" ht="14.25">
      <c r="A14" s="51"/>
      <c r="B14" s="1" t="s">
        <v>170</v>
      </c>
      <c r="C14" s="3">
        <v>73</v>
      </c>
      <c r="D14" s="42">
        <v>478</v>
      </c>
      <c r="E14" s="35"/>
      <c r="F14" s="43"/>
    </row>
    <row r="15" spans="1:9" ht="14.25">
      <c r="A15" s="5"/>
      <c r="B15" s="87"/>
      <c r="C15" s="3"/>
      <c r="D15" s="3"/>
      <c r="E15" s="35"/>
      <c r="F15" s="41"/>
    </row>
    <row r="16" spans="1:9" ht="15">
      <c r="A16" s="2">
        <v>3</v>
      </c>
      <c r="B16" s="40" t="s">
        <v>10</v>
      </c>
      <c r="C16" s="85">
        <v>251</v>
      </c>
      <c r="D16" s="86">
        <v>1532</v>
      </c>
      <c r="E16" s="35"/>
      <c r="F16" s="9"/>
    </row>
    <row r="17" spans="1:6">
      <c r="A17" s="51"/>
      <c r="B17" s="1" t="s">
        <v>13</v>
      </c>
      <c r="C17" s="3">
        <v>87</v>
      </c>
      <c r="D17" s="42">
        <v>497</v>
      </c>
      <c r="E17" s="35"/>
      <c r="F17" s="9"/>
    </row>
    <row r="18" spans="1:6" ht="12.75" customHeight="1">
      <c r="A18" s="51"/>
      <c r="B18" s="1" t="s">
        <v>11</v>
      </c>
      <c r="C18" s="3">
        <v>86</v>
      </c>
      <c r="D18" s="42">
        <v>532</v>
      </c>
      <c r="E18" s="35"/>
    </row>
    <row r="19" spans="1:6" ht="12.75" customHeight="1">
      <c r="A19" s="51"/>
      <c r="B19" s="1" t="s">
        <v>25</v>
      </c>
      <c r="C19" s="3">
        <v>78</v>
      </c>
      <c r="D19" s="42">
        <v>503</v>
      </c>
      <c r="E19" s="35"/>
    </row>
    <row r="20" spans="1:6" ht="12.75" customHeight="1">
      <c r="A20" s="5"/>
      <c r="B20" s="88"/>
      <c r="C20" s="5"/>
      <c r="D20" s="5"/>
      <c r="E20" s="35"/>
    </row>
    <row r="21" spans="1:6" ht="15">
      <c r="A21" s="2">
        <v>4</v>
      </c>
      <c r="B21" s="50" t="s">
        <v>14</v>
      </c>
      <c r="C21" s="85">
        <v>248</v>
      </c>
      <c r="D21" s="86">
        <v>1505</v>
      </c>
      <c r="E21" s="35"/>
    </row>
    <row r="22" spans="1:6">
      <c r="A22" s="51"/>
      <c r="B22" s="1" t="s">
        <v>172</v>
      </c>
      <c r="C22" s="3">
        <v>88</v>
      </c>
      <c r="D22" s="42">
        <v>523</v>
      </c>
      <c r="E22" s="35"/>
    </row>
    <row r="23" spans="1:6">
      <c r="A23" s="51"/>
      <c r="B23" s="1" t="s">
        <v>171</v>
      </c>
      <c r="C23" s="3">
        <v>80</v>
      </c>
      <c r="D23" s="42">
        <v>482</v>
      </c>
      <c r="E23" s="35"/>
    </row>
    <row r="24" spans="1:6">
      <c r="A24" s="51"/>
      <c r="B24" s="1" t="s">
        <v>34</v>
      </c>
      <c r="C24" s="3">
        <v>80</v>
      </c>
      <c r="D24" s="42">
        <v>500</v>
      </c>
      <c r="E24" s="35"/>
    </row>
    <row r="25" spans="1:6" ht="12.75" customHeight="1">
      <c r="A25" s="138"/>
      <c r="B25" s="138"/>
      <c r="C25" s="138"/>
      <c r="D25" s="138"/>
      <c r="E25" s="35"/>
    </row>
  </sheetData>
  <mergeCells count="4">
    <mergeCell ref="A2:D2"/>
    <mergeCell ref="A3:D3"/>
    <mergeCell ref="A4:D4"/>
    <mergeCell ref="A25:D25"/>
  </mergeCells>
  <pageMargins left="0.75" right="0.75" top="0.67" bottom="1" header="0" footer="0"/>
  <pageSetup paperSize="9" orientation="portrait" horizontalDpi="4294967293" vertic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66FF"/>
  </sheetPr>
  <dimension ref="A1:M76"/>
  <sheetViews>
    <sheetView workbookViewId="0">
      <selection activeCell="A2" sqref="A2:I3"/>
    </sheetView>
  </sheetViews>
  <sheetFormatPr defaultRowHeight="12.75"/>
  <cols>
    <col min="1" max="1" width="7.140625" style="79" customWidth="1"/>
    <col min="2" max="2" width="34.140625" style="79" bestFit="1" customWidth="1"/>
    <col min="3" max="3" width="24.140625" style="49" customWidth="1"/>
    <col min="4" max="7" width="7.28515625" style="4" customWidth="1"/>
    <col min="8" max="8" width="9.140625" style="4" customWidth="1"/>
    <col min="9" max="9" width="6.140625" style="80" customWidth="1"/>
    <col min="10" max="10" width="9.140625" style="4"/>
    <col min="11" max="11" width="34.7109375" style="4" customWidth="1"/>
  </cols>
  <sheetData>
    <row r="1" spans="1:11">
      <c r="B1" s="107"/>
      <c r="J1" s="80"/>
    </row>
    <row r="2" spans="1:11" s="4" customFormat="1" ht="36" customHeight="1">
      <c r="A2" s="133" t="s">
        <v>37</v>
      </c>
      <c r="B2" s="133"/>
      <c r="C2" s="133"/>
      <c r="D2" s="133"/>
      <c r="E2" s="133"/>
      <c r="F2" s="133"/>
      <c r="G2" s="133"/>
      <c r="H2" s="133"/>
      <c r="I2" s="133"/>
    </row>
    <row r="3" spans="1:11" s="4" customFormat="1" ht="15.95" customHeight="1">
      <c r="A3" s="134" t="s">
        <v>38</v>
      </c>
      <c r="B3" s="134"/>
      <c r="C3" s="134"/>
      <c r="D3" s="134"/>
      <c r="E3" s="134"/>
      <c r="F3" s="134"/>
      <c r="G3" s="134"/>
      <c r="H3" s="134"/>
      <c r="I3" s="134"/>
    </row>
    <row r="4" spans="1:11" ht="24" customHeight="1">
      <c r="A4" s="132" t="s">
        <v>104</v>
      </c>
      <c r="B4" s="132"/>
      <c r="C4" s="132"/>
      <c r="D4" s="132"/>
      <c r="E4" s="132"/>
      <c r="F4" s="132"/>
      <c r="G4" s="132"/>
      <c r="H4" s="132"/>
      <c r="I4" s="132"/>
    </row>
    <row r="5" spans="1:11" s="56" customFormat="1" ht="28.5" customHeight="1">
      <c r="A5" s="61" t="s">
        <v>1</v>
      </c>
      <c r="B5" s="64" t="s">
        <v>2</v>
      </c>
      <c r="C5" s="62" t="s">
        <v>40</v>
      </c>
      <c r="D5" s="17" t="s">
        <v>28</v>
      </c>
      <c r="E5" s="17" t="s">
        <v>29</v>
      </c>
      <c r="F5" s="17" t="s">
        <v>30</v>
      </c>
      <c r="G5" s="17" t="s">
        <v>31</v>
      </c>
      <c r="H5" s="24" t="s">
        <v>0</v>
      </c>
      <c r="I5" s="16" t="s">
        <v>27</v>
      </c>
      <c r="J5" s="78"/>
      <c r="K5" s="78"/>
    </row>
    <row r="6" spans="1:11">
      <c r="A6" s="58">
        <v>1</v>
      </c>
      <c r="B6" s="15" t="s">
        <v>18</v>
      </c>
      <c r="C6" s="27" t="s">
        <v>3</v>
      </c>
      <c r="D6" s="57">
        <v>102.2</v>
      </c>
      <c r="E6" s="57">
        <v>103.6</v>
      </c>
      <c r="F6" s="57">
        <v>103.6</v>
      </c>
      <c r="G6" s="57">
        <v>104.2</v>
      </c>
      <c r="H6" s="54">
        <f t="shared" ref="H6:H9" si="0">SUM(D6:G6)</f>
        <v>413.59999999999997</v>
      </c>
      <c r="I6" s="121">
        <v>28</v>
      </c>
      <c r="J6" s="80"/>
    </row>
    <row r="7" spans="1:11">
      <c r="A7" s="58">
        <v>2</v>
      </c>
      <c r="B7" s="15" t="s">
        <v>15</v>
      </c>
      <c r="C7" s="15" t="s">
        <v>10</v>
      </c>
      <c r="D7" s="57">
        <v>99.9</v>
      </c>
      <c r="E7" s="57">
        <v>97.8</v>
      </c>
      <c r="F7" s="57">
        <v>96.1</v>
      </c>
      <c r="G7" s="57">
        <v>98.3</v>
      </c>
      <c r="H7" s="54">
        <f t="shared" si="0"/>
        <v>392.09999999999997</v>
      </c>
      <c r="I7" s="121">
        <v>10</v>
      </c>
      <c r="J7" s="80"/>
    </row>
    <row r="8" spans="1:11">
      <c r="A8" s="58">
        <v>3</v>
      </c>
      <c r="B8" s="15" t="s">
        <v>178</v>
      </c>
      <c r="C8" s="29" t="s">
        <v>43</v>
      </c>
      <c r="D8" s="57">
        <v>94.7</v>
      </c>
      <c r="E8" s="57">
        <v>98.1</v>
      </c>
      <c r="F8" s="57">
        <v>100.1</v>
      </c>
      <c r="G8" s="57">
        <v>96.8</v>
      </c>
      <c r="H8" s="54">
        <f t="shared" si="0"/>
        <v>389.7</v>
      </c>
      <c r="I8" s="121">
        <v>15</v>
      </c>
      <c r="J8" s="80"/>
    </row>
    <row r="9" spans="1:11">
      <c r="A9" s="58">
        <v>4</v>
      </c>
      <c r="B9" s="15" t="s">
        <v>105</v>
      </c>
      <c r="C9" s="27" t="s">
        <v>6</v>
      </c>
      <c r="D9" s="57">
        <v>91.5</v>
      </c>
      <c r="E9" s="57">
        <v>97</v>
      </c>
      <c r="F9" s="57">
        <v>94.3</v>
      </c>
      <c r="G9" s="57">
        <v>95.1</v>
      </c>
      <c r="H9" s="54">
        <f t="shared" si="0"/>
        <v>377.9</v>
      </c>
      <c r="I9" s="121">
        <v>8</v>
      </c>
      <c r="J9" s="80"/>
    </row>
    <row r="10" spans="1:11">
      <c r="A10" s="135"/>
      <c r="B10" s="135"/>
      <c r="C10" s="135"/>
      <c r="D10" s="135"/>
      <c r="E10" s="135"/>
      <c r="F10" s="135"/>
      <c r="G10" s="135"/>
      <c r="H10" s="135"/>
    </row>
    <row r="11" spans="1:11" ht="24" customHeight="1">
      <c r="A11" s="132" t="s">
        <v>106</v>
      </c>
      <c r="B11" s="132"/>
      <c r="C11" s="132"/>
      <c r="D11" s="132"/>
      <c r="E11" s="132"/>
      <c r="F11" s="132"/>
      <c r="G11" s="132"/>
      <c r="H11" s="132"/>
      <c r="I11" s="123"/>
    </row>
    <row r="12" spans="1:11" s="56" customFormat="1" ht="28.5" customHeight="1">
      <c r="A12" s="61" t="s">
        <v>1</v>
      </c>
      <c r="B12" s="64" t="s">
        <v>2</v>
      </c>
      <c r="C12" s="62" t="s">
        <v>40</v>
      </c>
      <c r="D12" s="17" t="s">
        <v>28</v>
      </c>
      <c r="E12" s="17" t="s">
        <v>29</v>
      </c>
      <c r="F12" s="17" t="s">
        <v>30</v>
      </c>
      <c r="G12" s="17" t="s">
        <v>31</v>
      </c>
      <c r="H12" s="24" t="s">
        <v>0</v>
      </c>
      <c r="I12" s="16" t="s">
        <v>27</v>
      </c>
      <c r="J12" s="78"/>
      <c r="K12" s="78"/>
    </row>
    <row r="13" spans="1:11">
      <c r="A13" s="58">
        <v>1</v>
      </c>
      <c r="B13" s="29" t="s">
        <v>107</v>
      </c>
      <c r="C13" s="27" t="s">
        <v>6</v>
      </c>
      <c r="D13" s="57">
        <v>102.6</v>
      </c>
      <c r="E13" s="57">
        <v>102.8</v>
      </c>
      <c r="F13" s="57">
        <v>103.1</v>
      </c>
      <c r="G13" s="57">
        <v>102.7</v>
      </c>
      <c r="H13" s="54">
        <f>SUM(D13:G13)</f>
        <v>411.2</v>
      </c>
      <c r="I13" s="121">
        <v>26</v>
      </c>
      <c r="J13" s="80"/>
    </row>
    <row r="14" spans="1:11">
      <c r="A14" s="58">
        <v>2</v>
      </c>
      <c r="B14" s="29" t="s">
        <v>108</v>
      </c>
      <c r="C14" s="27" t="s">
        <v>6</v>
      </c>
      <c r="D14" s="57">
        <v>98.8</v>
      </c>
      <c r="E14" s="57">
        <v>95.9</v>
      </c>
      <c r="F14" s="57">
        <v>91.5</v>
      </c>
      <c r="G14" s="57">
        <v>96.6</v>
      </c>
      <c r="H14" s="54">
        <f>SUM(D14:G14)</f>
        <v>382.79999999999995</v>
      </c>
      <c r="I14" s="121">
        <v>6</v>
      </c>
      <c r="J14" s="80"/>
    </row>
    <row r="15" spans="1:11">
      <c r="A15" s="58">
        <v>3</v>
      </c>
      <c r="B15" s="29" t="s">
        <v>179</v>
      </c>
      <c r="C15" s="27" t="s">
        <v>3</v>
      </c>
      <c r="D15" s="57">
        <v>91.3</v>
      </c>
      <c r="E15" s="57">
        <v>91.1</v>
      </c>
      <c r="F15" s="57">
        <v>90.1</v>
      </c>
      <c r="G15" s="57">
        <v>96.6</v>
      </c>
      <c r="H15" s="54">
        <f>SUM(D15:G15)</f>
        <v>369.1</v>
      </c>
      <c r="I15" s="121">
        <v>4</v>
      </c>
      <c r="J15" s="80"/>
    </row>
    <row r="16" spans="1:11">
      <c r="A16" s="135"/>
      <c r="B16" s="135"/>
      <c r="C16" s="135"/>
      <c r="D16" s="135"/>
      <c r="E16" s="135"/>
      <c r="F16" s="135"/>
      <c r="G16" s="135"/>
      <c r="H16" s="135"/>
    </row>
    <row r="17" spans="1:11" ht="24" customHeight="1">
      <c r="A17" s="132" t="s">
        <v>109</v>
      </c>
      <c r="B17" s="132"/>
      <c r="C17" s="132"/>
      <c r="D17" s="132"/>
      <c r="E17" s="132"/>
      <c r="F17" s="132"/>
      <c r="G17" s="132"/>
      <c r="H17" s="132"/>
      <c r="I17" s="123"/>
    </row>
    <row r="18" spans="1:11" s="56" customFormat="1" ht="28.5" customHeight="1">
      <c r="A18" s="61" t="s">
        <v>1</v>
      </c>
      <c r="B18" s="64" t="s">
        <v>2</v>
      </c>
      <c r="C18" s="62" t="s">
        <v>40</v>
      </c>
      <c r="D18" s="17" t="s">
        <v>28</v>
      </c>
      <c r="E18" s="17" t="s">
        <v>29</v>
      </c>
      <c r="F18" s="17" t="s">
        <v>30</v>
      </c>
      <c r="G18" s="17" t="s">
        <v>31</v>
      </c>
      <c r="H18" s="24" t="s">
        <v>0</v>
      </c>
      <c r="I18" s="16" t="s">
        <v>27</v>
      </c>
      <c r="J18" s="78"/>
      <c r="K18" s="78"/>
    </row>
    <row r="19" spans="1:11">
      <c r="A19" s="58">
        <v>1</v>
      </c>
      <c r="B19" s="29" t="s">
        <v>186</v>
      </c>
      <c r="C19" s="27" t="s">
        <v>6</v>
      </c>
      <c r="D19" s="57">
        <v>97.9</v>
      </c>
      <c r="E19" s="57">
        <v>101.5</v>
      </c>
      <c r="F19" s="57">
        <v>99.7</v>
      </c>
      <c r="G19" s="57">
        <v>102</v>
      </c>
      <c r="H19" s="54">
        <f t="shared" ref="H19:H21" si="1">SUM(D19:G19)</f>
        <v>401.1</v>
      </c>
      <c r="I19" s="121">
        <v>19</v>
      </c>
      <c r="J19" s="80"/>
    </row>
    <row r="20" spans="1:11">
      <c r="A20" s="58">
        <v>2</v>
      </c>
      <c r="B20" s="15" t="s">
        <v>180</v>
      </c>
      <c r="C20" s="29" t="s">
        <v>48</v>
      </c>
      <c r="D20" s="57">
        <v>91.6</v>
      </c>
      <c r="E20" s="57">
        <v>89.5</v>
      </c>
      <c r="F20" s="57">
        <v>93.6</v>
      </c>
      <c r="G20" s="57">
        <v>92.5</v>
      </c>
      <c r="H20" s="54">
        <f t="shared" si="1"/>
        <v>367.2</v>
      </c>
      <c r="I20" s="121">
        <v>6</v>
      </c>
      <c r="J20" s="80"/>
    </row>
    <row r="21" spans="1:11">
      <c r="A21" s="58">
        <v>3</v>
      </c>
      <c r="B21" s="15" t="s">
        <v>181</v>
      </c>
      <c r="C21" s="29" t="s">
        <v>48</v>
      </c>
      <c r="D21" s="57">
        <v>90.2</v>
      </c>
      <c r="E21" s="57">
        <v>96.2</v>
      </c>
      <c r="F21" s="57">
        <v>86.1</v>
      </c>
      <c r="G21" s="57">
        <v>92.4</v>
      </c>
      <c r="H21" s="54">
        <f t="shared" si="1"/>
        <v>364.9</v>
      </c>
      <c r="I21" s="121">
        <v>7</v>
      </c>
      <c r="J21" s="80"/>
    </row>
    <row r="22" spans="1:11">
      <c r="A22" s="135"/>
      <c r="B22" s="135"/>
      <c r="C22" s="135"/>
      <c r="D22" s="135"/>
      <c r="E22" s="135"/>
      <c r="F22" s="135"/>
      <c r="G22" s="135"/>
      <c r="H22" s="135"/>
    </row>
    <row r="23" spans="1:11" ht="24" customHeight="1">
      <c r="A23" s="132" t="s">
        <v>110</v>
      </c>
      <c r="B23" s="132"/>
      <c r="C23" s="132"/>
      <c r="D23" s="132"/>
      <c r="E23" s="132"/>
      <c r="F23" s="132"/>
      <c r="G23" s="30"/>
      <c r="H23" s="30"/>
      <c r="I23" s="123"/>
    </row>
    <row r="24" spans="1:11" s="25" customFormat="1" ht="28.5" customHeight="1">
      <c r="A24" s="21" t="s">
        <v>1</v>
      </c>
      <c r="B24" s="38" t="s">
        <v>2</v>
      </c>
      <c r="C24" s="22" t="s">
        <v>40</v>
      </c>
      <c r="D24" s="17" t="s">
        <v>28</v>
      </c>
      <c r="E24" s="17" t="s">
        <v>29</v>
      </c>
      <c r="F24" s="24" t="s">
        <v>0</v>
      </c>
      <c r="G24" s="16" t="s">
        <v>27</v>
      </c>
      <c r="H24" s="114"/>
      <c r="I24" s="31"/>
      <c r="J24" s="81"/>
      <c r="K24" s="81"/>
    </row>
    <row r="25" spans="1:11">
      <c r="A25" s="26">
        <v>1</v>
      </c>
      <c r="B25" s="15" t="s">
        <v>245</v>
      </c>
      <c r="C25" s="27" t="s">
        <v>3</v>
      </c>
      <c r="D25" s="51">
        <v>91</v>
      </c>
      <c r="E25" s="51">
        <v>93</v>
      </c>
      <c r="F25" s="2">
        <f t="shared" ref="F25:F37" si="2">SUM(D25:E25)</f>
        <v>184</v>
      </c>
      <c r="G25" s="121">
        <v>3</v>
      </c>
      <c r="H25" s="10"/>
      <c r="I25" s="124"/>
      <c r="J25" s="80"/>
    </row>
    <row r="26" spans="1:11">
      <c r="A26" s="26">
        <v>2</v>
      </c>
      <c r="B26" s="29" t="s">
        <v>117</v>
      </c>
      <c r="C26" s="27" t="s">
        <v>6</v>
      </c>
      <c r="D26" s="51">
        <v>89</v>
      </c>
      <c r="E26" s="51">
        <v>91</v>
      </c>
      <c r="F26" s="2">
        <f t="shared" si="2"/>
        <v>180</v>
      </c>
      <c r="G26" s="121">
        <v>2</v>
      </c>
      <c r="H26" s="10"/>
      <c r="I26" s="124"/>
      <c r="J26" s="80"/>
    </row>
    <row r="27" spans="1:11">
      <c r="A27" s="26">
        <v>3</v>
      </c>
      <c r="B27" s="29" t="s">
        <v>246</v>
      </c>
      <c r="C27" s="27" t="s">
        <v>7</v>
      </c>
      <c r="D27" s="51">
        <v>90</v>
      </c>
      <c r="E27" s="51">
        <v>85</v>
      </c>
      <c r="F27" s="2">
        <f t="shared" si="2"/>
        <v>175</v>
      </c>
      <c r="G27" s="121">
        <v>2</v>
      </c>
      <c r="H27" s="10"/>
      <c r="I27" s="124"/>
      <c r="J27" s="80"/>
    </row>
    <row r="28" spans="1:11">
      <c r="A28" s="26">
        <v>4</v>
      </c>
      <c r="B28" s="29" t="s">
        <v>115</v>
      </c>
      <c r="C28" s="27" t="s">
        <v>6</v>
      </c>
      <c r="D28" s="51">
        <v>89</v>
      </c>
      <c r="E28" s="51">
        <v>85</v>
      </c>
      <c r="F28" s="2">
        <f t="shared" si="2"/>
        <v>174</v>
      </c>
      <c r="G28" s="121">
        <v>1</v>
      </c>
      <c r="H28" s="10"/>
      <c r="I28" s="124"/>
      <c r="J28" s="80"/>
    </row>
    <row r="29" spans="1:11">
      <c r="A29" s="26">
        <v>5</v>
      </c>
      <c r="B29" s="29" t="s">
        <v>247</v>
      </c>
      <c r="C29" s="27" t="s">
        <v>7</v>
      </c>
      <c r="D29" s="51">
        <v>83</v>
      </c>
      <c r="E29" s="51">
        <v>88</v>
      </c>
      <c r="F29" s="2">
        <f t="shared" si="2"/>
        <v>171</v>
      </c>
      <c r="G29" s="121">
        <v>3</v>
      </c>
      <c r="H29" s="10"/>
      <c r="I29" s="124"/>
      <c r="J29" s="80"/>
    </row>
    <row r="30" spans="1:11">
      <c r="A30" s="26">
        <v>6</v>
      </c>
      <c r="B30" s="29" t="s">
        <v>113</v>
      </c>
      <c r="C30" s="27" t="s">
        <v>6</v>
      </c>
      <c r="D30" s="51">
        <v>79</v>
      </c>
      <c r="E30" s="51">
        <v>80</v>
      </c>
      <c r="F30" s="2">
        <f t="shared" si="2"/>
        <v>159</v>
      </c>
      <c r="G30" s="121">
        <v>1</v>
      </c>
      <c r="H30" s="10"/>
      <c r="I30" s="124"/>
      <c r="J30" s="80"/>
    </row>
    <row r="31" spans="1:11" s="28" customFormat="1">
      <c r="A31" s="26">
        <v>7</v>
      </c>
      <c r="B31" s="108" t="s">
        <v>248</v>
      </c>
      <c r="C31" s="27" t="s">
        <v>3</v>
      </c>
      <c r="D31" s="51">
        <v>75</v>
      </c>
      <c r="E31" s="51">
        <v>81</v>
      </c>
      <c r="F31" s="2">
        <f t="shared" si="2"/>
        <v>156</v>
      </c>
      <c r="G31" s="121">
        <v>0</v>
      </c>
      <c r="H31" s="10"/>
      <c r="I31" s="124"/>
      <c r="J31" s="82"/>
      <c r="K31" s="79"/>
    </row>
    <row r="32" spans="1:11">
      <c r="A32" s="26">
        <v>8</v>
      </c>
      <c r="B32" s="15" t="s">
        <v>249</v>
      </c>
      <c r="C32" s="27" t="s">
        <v>3</v>
      </c>
      <c r="D32" s="51">
        <v>79</v>
      </c>
      <c r="E32" s="51">
        <v>76</v>
      </c>
      <c r="F32" s="2">
        <f t="shared" si="2"/>
        <v>155</v>
      </c>
      <c r="G32" s="121">
        <v>0</v>
      </c>
      <c r="H32" s="10"/>
      <c r="I32" s="124"/>
      <c r="J32" s="80"/>
    </row>
    <row r="33" spans="1:11">
      <c r="A33" s="26">
        <v>9</v>
      </c>
      <c r="B33" s="29" t="s">
        <v>118</v>
      </c>
      <c r="C33" s="27" t="s">
        <v>6</v>
      </c>
      <c r="D33" s="51">
        <v>83</v>
      </c>
      <c r="E33" s="51">
        <v>67</v>
      </c>
      <c r="F33" s="2">
        <f t="shared" si="2"/>
        <v>150</v>
      </c>
      <c r="G33" s="121">
        <v>0</v>
      </c>
      <c r="H33" s="10"/>
      <c r="I33" s="124"/>
      <c r="J33" s="80"/>
    </row>
    <row r="34" spans="1:11">
      <c r="A34" s="26">
        <v>10</v>
      </c>
      <c r="B34" s="29" t="s">
        <v>114</v>
      </c>
      <c r="C34" s="27" t="s">
        <v>6</v>
      </c>
      <c r="D34" s="51">
        <v>69</v>
      </c>
      <c r="E34" s="51">
        <v>79</v>
      </c>
      <c r="F34" s="2">
        <f t="shared" si="2"/>
        <v>148</v>
      </c>
      <c r="G34" s="121">
        <v>1</v>
      </c>
      <c r="H34" s="10"/>
      <c r="I34" s="124"/>
      <c r="J34" s="80"/>
    </row>
    <row r="35" spans="1:11" s="28" customFormat="1">
      <c r="A35" s="26">
        <v>11</v>
      </c>
      <c r="B35" s="29" t="s">
        <v>116</v>
      </c>
      <c r="C35" s="27" t="s">
        <v>6</v>
      </c>
      <c r="D35" s="51">
        <v>63</v>
      </c>
      <c r="E35" s="51">
        <v>78</v>
      </c>
      <c r="F35" s="2">
        <f t="shared" si="2"/>
        <v>141</v>
      </c>
      <c r="G35" s="121">
        <v>0</v>
      </c>
      <c r="H35" s="10"/>
      <c r="I35" s="124"/>
      <c r="J35" s="82"/>
      <c r="K35" s="79"/>
    </row>
    <row r="36" spans="1:11" s="28" customFormat="1">
      <c r="A36" s="26">
        <v>12</v>
      </c>
      <c r="B36" s="29" t="s">
        <v>250</v>
      </c>
      <c r="C36" s="27" t="s">
        <v>7</v>
      </c>
      <c r="D36" s="51">
        <v>77</v>
      </c>
      <c r="E36" s="51">
        <v>64</v>
      </c>
      <c r="F36" s="2">
        <f t="shared" si="2"/>
        <v>141</v>
      </c>
      <c r="G36" s="121">
        <v>0</v>
      </c>
      <c r="H36" s="10"/>
      <c r="I36" s="124"/>
      <c r="J36" s="82"/>
      <c r="K36" s="79"/>
    </row>
    <row r="37" spans="1:11">
      <c r="A37" s="26">
        <v>13</v>
      </c>
      <c r="B37" s="15" t="s">
        <v>251</v>
      </c>
      <c r="C37" s="27" t="s">
        <v>3</v>
      </c>
      <c r="D37" s="51">
        <v>73</v>
      </c>
      <c r="E37" s="51">
        <v>66</v>
      </c>
      <c r="F37" s="2">
        <f t="shared" si="2"/>
        <v>139</v>
      </c>
      <c r="G37" s="121">
        <v>1</v>
      </c>
      <c r="H37" s="10"/>
      <c r="I37" s="124"/>
      <c r="J37" s="80"/>
    </row>
    <row r="38" spans="1:11">
      <c r="A38" s="145"/>
      <c r="B38" s="145"/>
      <c r="C38" s="145"/>
      <c r="D38" s="145"/>
      <c r="E38" s="145"/>
      <c r="F38" s="145"/>
    </row>
    <row r="39" spans="1:11" ht="24" customHeight="1">
      <c r="A39" s="132" t="s">
        <v>122</v>
      </c>
      <c r="B39" s="132"/>
      <c r="C39" s="132"/>
      <c r="D39" s="132"/>
      <c r="E39" s="132"/>
      <c r="F39" s="132"/>
      <c r="G39" s="30"/>
      <c r="H39" s="30"/>
      <c r="I39" s="123"/>
    </row>
    <row r="40" spans="1:11" s="56" customFormat="1" ht="28.5" customHeight="1">
      <c r="A40" s="61" t="s">
        <v>1</v>
      </c>
      <c r="B40" s="64" t="s">
        <v>2</v>
      </c>
      <c r="C40" s="62" t="s">
        <v>40</v>
      </c>
      <c r="D40" s="17" t="s">
        <v>28</v>
      </c>
      <c r="E40" s="17" t="s">
        <v>29</v>
      </c>
      <c r="F40" s="24" t="s">
        <v>0</v>
      </c>
      <c r="G40" s="16" t="s">
        <v>27</v>
      </c>
      <c r="H40" s="114"/>
      <c r="I40" s="55"/>
      <c r="J40" s="78"/>
      <c r="K40" s="78"/>
    </row>
    <row r="41" spans="1:11">
      <c r="A41" s="26">
        <v>1</v>
      </c>
      <c r="B41" s="29" t="s">
        <v>125</v>
      </c>
      <c r="C41" s="27" t="s">
        <v>6</v>
      </c>
      <c r="D41" s="51">
        <v>91</v>
      </c>
      <c r="E41" s="51">
        <v>88</v>
      </c>
      <c r="F41" s="2">
        <f t="shared" ref="F41:F49" si="3">SUM(D41:E41)</f>
        <v>179</v>
      </c>
      <c r="G41" s="121">
        <v>2</v>
      </c>
      <c r="H41" s="10"/>
      <c r="I41" s="124"/>
      <c r="J41" s="80"/>
    </row>
    <row r="42" spans="1:11">
      <c r="A42" s="26">
        <v>2</v>
      </c>
      <c r="B42" s="15" t="s">
        <v>252</v>
      </c>
      <c r="C42" s="15" t="s">
        <v>14</v>
      </c>
      <c r="D42" s="51">
        <v>86</v>
      </c>
      <c r="E42" s="51">
        <v>84</v>
      </c>
      <c r="F42" s="2">
        <f t="shared" si="3"/>
        <v>170</v>
      </c>
      <c r="G42" s="121">
        <v>3</v>
      </c>
      <c r="H42" s="10"/>
      <c r="I42" s="124"/>
      <c r="J42" s="80"/>
    </row>
    <row r="43" spans="1:11">
      <c r="A43" s="26">
        <v>3</v>
      </c>
      <c r="B43" s="15" t="s">
        <v>253</v>
      </c>
      <c r="C43" s="15" t="s">
        <v>14</v>
      </c>
      <c r="D43" s="51">
        <v>86</v>
      </c>
      <c r="E43" s="51">
        <v>83</v>
      </c>
      <c r="F43" s="2">
        <f t="shared" si="3"/>
        <v>169</v>
      </c>
      <c r="G43" s="121">
        <v>2</v>
      </c>
      <c r="H43" s="10"/>
      <c r="I43" s="124"/>
      <c r="J43" s="80"/>
    </row>
    <row r="44" spans="1:11">
      <c r="A44" s="26">
        <v>4</v>
      </c>
      <c r="B44" s="29" t="s">
        <v>254</v>
      </c>
      <c r="C44" s="27" t="s">
        <v>12</v>
      </c>
      <c r="D44" s="51">
        <v>82</v>
      </c>
      <c r="E44" s="51">
        <v>78</v>
      </c>
      <c r="F44" s="2">
        <f t="shared" si="3"/>
        <v>160</v>
      </c>
      <c r="G44" s="121">
        <v>0</v>
      </c>
      <c r="H44" s="10"/>
      <c r="I44" s="124"/>
      <c r="J44" s="80"/>
    </row>
    <row r="45" spans="1:11">
      <c r="A45" s="26">
        <v>5</v>
      </c>
      <c r="B45" s="29" t="s">
        <v>123</v>
      </c>
      <c r="C45" s="27" t="s">
        <v>6</v>
      </c>
      <c r="D45" s="51">
        <v>75</v>
      </c>
      <c r="E45" s="51">
        <v>81</v>
      </c>
      <c r="F45" s="2">
        <f t="shared" si="3"/>
        <v>156</v>
      </c>
      <c r="G45" s="121">
        <v>2</v>
      </c>
      <c r="H45" s="10"/>
      <c r="I45" s="124"/>
      <c r="J45" s="80"/>
    </row>
    <row r="46" spans="1:11">
      <c r="A46" s="26">
        <v>6</v>
      </c>
      <c r="B46" s="29" t="s">
        <v>124</v>
      </c>
      <c r="C46" s="27" t="s">
        <v>6</v>
      </c>
      <c r="D46" s="51">
        <v>77</v>
      </c>
      <c r="E46" s="51">
        <v>78</v>
      </c>
      <c r="F46" s="2">
        <f t="shared" si="3"/>
        <v>155</v>
      </c>
      <c r="G46" s="121">
        <v>1</v>
      </c>
      <c r="H46" s="10"/>
      <c r="I46" s="124"/>
      <c r="J46" s="80"/>
    </row>
    <row r="47" spans="1:11">
      <c r="A47" s="26">
        <v>7</v>
      </c>
      <c r="B47" s="15" t="s">
        <v>129</v>
      </c>
      <c r="C47" s="15" t="s">
        <v>10</v>
      </c>
      <c r="D47" s="51">
        <v>77</v>
      </c>
      <c r="E47" s="51">
        <v>76</v>
      </c>
      <c r="F47" s="2">
        <f t="shared" si="3"/>
        <v>153</v>
      </c>
      <c r="G47" s="121">
        <v>0</v>
      </c>
      <c r="H47" s="10"/>
      <c r="I47" s="124"/>
      <c r="J47" s="80"/>
    </row>
    <row r="48" spans="1:11">
      <c r="A48" s="26">
        <v>8</v>
      </c>
      <c r="B48" s="15" t="s">
        <v>255</v>
      </c>
      <c r="C48" s="29" t="s">
        <v>48</v>
      </c>
      <c r="D48" s="51">
        <v>74</v>
      </c>
      <c r="E48" s="51">
        <v>75</v>
      </c>
      <c r="F48" s="2">
        <f t="shared" si="3"/>
        <v>149</v>
      </c>
      <c r="G48" s="121">
        <v>1</v>
      </c>
      <c r="H48" s="10"/>
      <c r="I48" s="124"/>
      <c r="J48" s="80"/>
    </row>
    <row r="49" spans="1:13">
      <c r="A49" s="26">
        <v>9</v>
      </c>
      <c r="B49" s="15" t="s">
        <v>256</v>
      </c>
      <c r="C49" s="15" t="s">
        <v>14</v>
      </c>
      <c r="D49" s="51">
        <v>73</v>
      </c>
      <c r="E49" s="51">
        <v>65</v>
      </c>
      <c r="F49" s="2">
        <f t="shared" si="3"/>
        <v>138</v>
      </c>
      <c r="G49" s="121">
        <v>0</v>
      </c>
      <c r="H49" s="10"/>
      <c r="I49" s="124"/>
      <c r="J49" s="80"/>
    </row>
    <row r="50" spans="1:13" s="28" customFormat="1">
      <c r="A50" s="146"/>
      <c r="B50" s="146"/>
      <c r="C50" s="146"/>
      <c r="D50" s="146"/>
      <c r="E50" s="146"/>
      <c r="F50" s="146"/>
      <c r="G50" s="11"/>
      <c r="H50" s="10"/>
      <c r="I50" s="124"/>
      <c r="J50" s="82"/>
      <c r="K50" s="79"/>
    </row>
    <row r="51" spans="1:13" ht="24" customHeight="1">
      <c r="A51" s="132" t="s">
        <v>130</v>
      </c>
      <c r="B51" s="132"/>
      <c r="C51" s="132"/>
      <c r="D51" s="132"/>
      <c r="E51" s="132"/>
      <c r="F51" s="132"/>
      <c r="G51" s="30"/>
      <c r="H51" s="30"/>
      <c r="I51" s="123"/>
    </row>
    <row r="52" spans="1:13" s="56" customFormat="1" ht="28.5" customHeight="1">
      <c r="A52" s="61" t="s">
        <v>1</v>
      </c>
      <c r="B52" s="64" t="s">
        <v>2</v>
      </c>
      <c r="C52" s="62" t="s">
        <v>40</v>
      </c>
      <c r="D52" s="17" t="s">
        <v>28</v>
      </c>
      <c r="E52" s="17" t="s">
        <v>29</v>
      </c>
      <c r="F52" s="24" t="s">
        <v>0</v>
      </c>
      <c r="G52" s="16" t="s">
        <v>27</v>
      </c>
      <c r="H52" s="114"/>
      <c r="I52" s="55"/>
      <c r="J52" s="78"/>
      <c r="K52" s="78"/>
    </row>
    <row r="53" spans="1:13">
      <c r="A53" s="26">
        <v>1</v>
      </c>
      <c r="B53" s="29" t="s">
        <v>131</v>
      </c>
      <c r="C53" s="27" t="s">
        <v>6</v>
      </c>
      <c r="D53" s="51">
        <v>86</v>
      </c>
      <c r="E53" s="51">
        <v>87</v>
      </c>
      <c r="F53" s="2">
        <f t="shared" ref="F53:F61" si="4">SUM(D53:E53)</f>
        <v>173</v>
      </c>
      <c r="G53" s="121">
        <v>1</v>
      </c>
      <c r="H53" s="11"/>
      <c r="I53" s="124"/>
      <c r="J53" s="80"/>
    </row>
    <row r="54" spans="1:13">
      <c r="A54" s="26">
        <v>2</v>
      </c>
      <c r="B54" s="29" t="s">
        <v>257</v>
      </c>
      <c r="C54" s="27" t="s">
        <v>6</v>
      </c>
      <c r="D54" s="51">
        <v>84</v>
      </c>
      <c r="E54" s="51">
        <v>86</v>
      </c>
      <c r="F54" s="2">
        <f t="shared" si="4"/>
        <v>170</v>
      </c>
      <c r="G54" s="121">
        <v>0</v>
      </c>
      <c r="H54" s="11"/>
      <c r="I54" s="124"/>
      <c r="J54" s="80"/>
    </row>
    <row r="55" spans="1:13">
      <c r="A55" s="26">
        <v>3</v>
      </c>
      <c r="B55" s="15" t="s">
        <v>258</v>
      </c>
      <c r="C55" s="27" t="s">
        <v>42</v>
      </c>
      <c r="D55" s="51">
        <v>78</v>
      </c>
      <c r="E55" s="51">
        <v>81</v>
      </c>
      <c r="F55" s="2">
        <f t="shared" si="4"/>
        <v>159</v>
      </c>
      <c r="G55" s="121">
        <v>1</v>
      </c>
      <c r="H55" s="11"/>
      <c r="I55" s="124"/>
      <c r="J55" s="80"/>
    </row>
    <row r="56" spans="1:13">
      <c r="A56" s="26">
        <v>4</v>
      </c>
      <c r="B56" s="15" t="s">
        <v>259</v>
      </c>
      <c r="C56" s="27" t="s">
        <v>42</v>
      </c>
      <c r="D56" s="51">
        <v>80</v>
      </c>
      <c r="E56" s="51">
        <v>77</v>
      </c>
      <c r="F56" s="2">
        <f t="shared" si="4"/>
        <v>157</v>
      </c>
      <c r="G56" s="121">
        <v>0</v>
      </c>
      <c r="H56" s="11"/>
      <c r="I56" s="124"/>
      <c r="J56" s="80"/>
    </row>
    <row r="57" spans="1:13">
      <c r="A57" s="26">
        <v>5</v>
      </c>
      <c r="B57" s="15" t="s">
        <v>260</v>
      </c>
      <c r="C57" s="27" t="s">
        <v>12</v>
      </c>
      <c r="D57" s="51">
        <v>76</v>
      </c>
      <c r="E57" s="51">
        <v>75</v>
      </c>
      <c r="F57" s="2">
        <f t="shared" si="4"/>
        <v>151</v>
      </c>
      <c r="G57" s="121">
        <v>1</v>
      </c>
      <c r="H57" s="11"/>
      <c r="I57" s="124"/>
      <c r="J57" s="80"/>
    </row>
    <row r="58" spans="1:13">
      <c r="A58" s="26">
        <v>6</v>
      </c>
      <c r="B58" s="29" t="s">
        <v>132</v>
      </c>
      <c r="C58" s="27" t="s">
        <v>6</v>
      </c>
      <c r="D58" s="51">
        <v>73</v>
      </c>
      <c r="E58" s="51">
        <v>75</v>
      </c>
      <c r="F58" s="2">
        <f t="shared" si="4"/>
        <v>148</v>
      </c>
      <c r="G58" s="121">
        <v>1</v>
      </c>
      <c r="H58" s="11"/>
      <c r="I58" s="124"/>
      <c r="J58" s="80"/>
    </row>
    <row r="59" spans="1:13">
      <c r="A59" s="26">
        <v>7</v>
      </c>
      <c r="B59" s="29" t="s">
        <v>135</v>
      </c>
      <c r="C59" s="27" t="s">
        <v>6</v>
      </c>
      <c r="D59" s="51">
        <v>70</v>
      </c>
      <c r="E59" s="51">
        <v>78</v>
      </c>
      <c r="F59" s="2">
        <f t="shared" si="4"/>
        <v>148</v>
      </c>
      <c r="G59" s="121">
        <v>0</v>
      </c>
      <c r="H59" s="11"/>
      <c r="I59" s="124"/>
      <c r="J59" s="80"/>
    </row>
    <row r="60" spans="1:13">
      <c r="A60" s="26">
        <v>8</v>
      </c>
      <c r="B60" s="29" t="s">
        <v>134</v>
      </c>
      <c r="C60" s="27" t="s">
        <v>6</v>
      </c>
      <c r="D60" s="51">
        <v>78</v>
      </c>
      <c r="E60" s="51">
        <v>56</v>
      </c>
      <c r="F60" s="2">
        <f t="shared" si="4"/>
        <v>134</v>
      </c>
      <c r="G60" s="121">
        <v>0</v>
      </c>
      <c r="H60" s="11"/>
      <c r="I60" s="124"/>
      <c r="J60" s="80"/>
    </row>
    <row r="61" spans="1:13">
      <c r="A61" s="26">
        <v>9</v>
      </c>
      <c r="B61" s="15" t="s">
        <v>261</v>
      </c>
      <c r="C61" s="27" t="s">
        <v>42</v>
      </c>
      <c r="D61" s="51">
        <v>57</v>
      </c>
      <c r="E61" s="51">
        <v>68</v>
      </c>
      <c r="F61" s="2">
        <f t="shared" si="4"/>
        <v>125</v>
      </c>
      <c r="G61" s="121">
        <v>1</v>
      </c>
      <c r="H61" s="11"/>
      <c r="I61" s="124"/>
      <c r="J61" s="80"/>
    </row>
    <row r="62" spans="1:13" ht="38.25" customHeight="1">
      <c r="A62" s="145"/>
      <c r="B62" s="145"/>
      <c r="C62" s="145"/>
      <c r="D62" s="145"/>
      <c r="E62" s="145"/>
      <c r="F62" s="145"/>
      <c r="G62" s="145"/>
      <c r="H62" s="109"/>
    </row>
    <row r="63" spans="1:13" ht="24" customHeight="1">
      <c r="A63" s="132" t="s">
        <v>139</v>
      </c>
      <c r="B63" s="132"/>
      <c r="C63" s="132"/>
      <c r="D63" s="132"/>
      <c r="E63" s="132"/>
      <c r="F63" s="132"/>
      <c r="G63" s="132"/>
      <c r="H63" s="132"/>
      <c r="I63" s="132"/>
      <c r="J63" s="52"/>
      <c r="K63" s="52"/>
      <c r="L63" s="52"/>
      <c r="M63" s="52"/>
    </row>
    <row r="64" spans="1:13" s="56" customFormat="1" ht="28.5" customHeight="1">
      <c r="A64" s="61" t="s">
        <v>1</v>
      </c>
      <c r="B64" s="64" t="s">
        <v>2</v>
      </c>
      <c r="C64" s="62" t="s">
        <v>40</v>
      </c>
      <c r="D64" s="17" t="s">
        <v>28</v>
      </c>
      <c r="E64" s="17" t="s">
        <v>29</v>
      </c>
      <c r="F64" s="17" t="s">
        <v>30</v>
      </c>
      <c r="G64" s="17" t="s">
        <v>31</v>
      </c>
      <c r="H64" s="24" t="s">
        <v>0</v>
      </c>
      <c r="I64" s="16" t="s">
        <v>27</v>
      </c>
      <c r="J64" s="52"/>
      <c r="K64" s="52"/>
      <c r="L64" s="52"/>
      <c r="M64" s="52"/>
    </row>
    <row r="65" spans="1:13" ht="14.25" customHeight="1">
      <c r="A65" s="58">
        <v>1</v>
      </c>
      <c r="B65" s="29" t="s">
        <v>17</v>
      </c>
      <c r="C65" s="27" t="s">
        <v>3</v>
      </c>
      <c r="D65" s="58">
        <v>85</v>
      </c>
      <c r="E65" s="58">
        <v>90</v>
      </c>
      <c r="F65" s="58">
        <v>90</v>
      </c>
      <c r="G65" s="58">
        <v>88</v>
      </c>
      <c r="H65" s="73">
        <f>SUM(D65:G65)</f>
        <v>353</v>
      </c>
      <c r="I65" s="121">
        <v>3</v>
      </c>
      <c r="J65" s="52"/>
      <c r="K65" s="52"/>
      <c r="L65" s="52"/>
      <c r="M65" s="52"/>
    </row>
    <row r="66" spans="1:13" ht="12.75" customHeight="1">
      <c r="A66" s="58">
        <v>2</v>
      </c>
      <c r="B66" s="29" t="s">
        <v>185</v>
      </c>
      <c r="C66" s="27" t="s">
        <v>14</v>
      </c>
      <c r="D66" s="58">
        <v>82</v>
      </c>
      <c r="E66" s="58">
        <v>88</v>
      </c>
      <c r="F66" s="58">
        <v>87</v>
      </c>
      <c r="G66" s="58">
        <v>84</v>
      </c>
      <c r="H66" s="73">
        <f>SUM(D66:G66)</f>
        <v>341</v>
      </c>
      <c r="I66" s="121">
        <v>1</v>
      </c>
      <c r="J66" s="52"/>
      <c r="K66" s="52"/>
      <c r="L66" s="52"/>
      <c r="M66" s="52"/>
    </row>
    <row r="67" spans="1:13" ht="12.75" customHeight="1">
      <c r="A67" s="135"/>
      <c r="B67" s="135"/>
      <c r="C67" s="135"/>
      <c r="D67" s="135"/>
      <c r="E67" s="135"/>
      <c r="F67" s="135"/>
      <c r="G67" s="135"/>
      <c r="H67" s="135"/>
      <c r="J67" s="52"/>
      <c r="K67" s="52"/>
      <c r="L67" s="52"/>
      <c r="M67" s="52"/>
    </row>
    <row r="68" spans="1:13" ht="12.75" customHeight="1">
      <c r="A68" s="11"/>
      <c r="B68" s="12"/>
      <c r="C68" s="12"/>
      <c r="D68" s="11"/>
      <c r="E68" s="11"/>
      <c r="F68" s="11"/>
      <c r="G68" s="11"/>
      <c r="H68" s="13"/>
      <c r="I68" s="124"/>
      <c r="J68" s="52"/>
      <c r="K68" s="52"/>
      <c r="L68" s="52"/>
      <c r="M68" s="52"/>
    </row>
    <row r="69" spans="1:13" ht="12.75" customHeight="1">
      <c r="A69" s="11"/>
      <c r="B69" s="12"/>
      <c r="C69" s="12"/>
      <c r="D69" s="11"/>
      <c r="E69" s="11"/>
      <c r="F69" s="11"/>
      <c r="G69" s="11"/>
      <c r="H69" s="13"/>
      <c r="I69" s="124"/>
      <c r="J69" s="52"/>
      <c r="K69" s="52"/>
      <c r="L69" s="52"/>
      <c r="M69" s="52"/>
    </row>
    <row r="70" spans="1:13" ht="12.75" customHeight="1">
      <c r="A70" s="11"/>
      <c r="B70" s="12"/>
      <c r="C70" s="12"/>
      <c r="D70" s="11"/>
      <c r="E70" s="11"/>
      <c r="F70" s="11"/>
      <c r="G70" s="11"/>
      <c r="H70" s="13"/>
      <c r="I70" s="124"/>
      <c r="J70" s="52"/>
      <c r="K70" s="52"/>
      <c r="L70" s="52"/>
      <c r="M70" s="52"/>
    </row>
    <row r="71" spans="1:13" ht="15">
      <c r="A71" s="143" t="s">
        <v>140</v>
      </c>
      <c r="B71" s="143"/>
      <c r="C71" s="143"/>
      <c r="D71" s="143"/>
      <c r="E71" s="143"/>
      <c r="F71" s="143"/>
      <c r="G71" s="143"/>
      <c r="H71" s="143"/>
      <c r="I71" s="143"/>
      <c r="J71" s="52"/>
      <c r="K71" s="52"/>
      <c r="L71" s="52"/>
      <c r="M71" s="52"/>
    </row>
    <row r="72" spans="1:13" ht="12.75" customHeight="1">
      <c r="C72" s="4"/>
      <c r="J72" s="52"/>
      <c r="K72" s="52"/>
      <c r="L72" s="52"/>
      <c r="M72" s="52"/>
    </row>
    <row r="73" spans="1:13" s="53" customFormat="1" ht="18" customHeight="1">
      <c r="A73" s="104"/>
      <c r="B73" s="115" t="s">
        <v>193</v>
      </c>
      <c r="C73" s="83"/>
      <c r="D73" s="83"/>
      <c r="E73" s="144" t="s">
        <v>141</v>
      </c>
      <c r="F73" s="144"/>
      <c r="G73" s="144"/>
      <c r="H73" s="144"/>
      <c r="I73" s="80"/>
      <c r="J73" s="84"/>
      <c r="K73" s="84"/>
    </row>
    <row r="74" spans="1:13" ht="21.75" customHeight="1">
      <c r="A74" s="102"/>
      <c r="B74" s="116" t="s">
        <v>194</v>
      </c>
      <c r="C74" s="66"/>
      <c r="D74" s="66"/>
      <c r="E74" s="66" t="s">
        <v>142</v>
      </c>
      <c r="F74" s="66"/>
      <c r="G74" s="66"/>
      <c r="H74" s="66"/>
      <c r="I74" s="125"/>
    </row>
    <row r="76" spans="1:13">
      <c r="C76" s="49" t="s">
        <v>143</v>
      </c>
    </row>
  </sheetData>
  <sortState ref="B56:H64">
    <sortCondition descending="1" ref="F56:F64"/>
    <sortCondition descending="1" ref="G56:G64"/>
  </sortState>
  <mergeCells count="18">
    <mergeCell ref="A4:I4"/>
    <mergeCell ref="A3:I3"/>
    <mergeCell ref="A2:I2"/>
    <mergeCell ref="A63:I63"/>
    <mergeCell ref="A62:G62"/>
    <mergeCell ref="A50:F50"/>
    <mergeCell ref="A51:F51"/>
    <mergeCell ref="A23:F23"/>
    <mergeCell ref="A38:F38"/>
    <mergeCell ref="A39:F39"/>
    <mergeCell ref="A10:H10"/>
    <mergeCell ref="A11:H11"/>
    <mergeCell ref="A67:H67"/>
    <mergeCell ref="A71:I71"/>
    <mergeCell ref="E73:H73"/>
    <mergeCell ref="A16:H16"/>
    <mergeCell ref="A17:H17"/>
    <mergeCell ref="A22:H22"/>
  </mergeCells>
  <pageMargins left="0.82677165354330717" right="0.74803149606299213" top="0.6692913385826772" bottom="0.6692913385826772" header="0" footer="0"/>
  <pageSetup paperSize="9" scale="85" orientation="portrait" horizontalDpi="4294967293" verticalDpi="429496729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33CC"/>
  </sheetPr>
  <dimension ref="A2:I43"/>
  <sheetViews>
    <sheetView workbookViewId="0">
      <selection activeCell="F10" sqref="F10"/>
    </sheetView>
  </sheetViews>
  <sheetFormatPr defaultRowHeight="12.75"/>
  <cols>
    <col min="1" max="1" width="9.140625" style="49"/>
    <col min="2" max="2" width="34.7109375" style="49" customWidth="1"/>
    <col min="3" max="3" width="8.7109375" style="4" customWidth="1"/>
    <col min="4" max="4" width="10.7109375" style="49" customWidth="1"/>
    <col min="5" max="7" width="9.140625" style="4"/>
  </cols>
  <sheetData>
    <row r="2" spans="1:9" s="4" customFormat="1" ht="33.75" customHeight="1">
      <c r="A2" s="133" t="s">
        <v>37</v>
      </c>
      <c r="B2" s="133"/>
      <c r="C2" s="133"/>
      <c r="D2" s="133"/>
      <c r="E2" s="34"/>
      <c r="F2" s="34"/>
      <c r="G2" s="35"/>
      <c r="H2" s="35"/>
    </row>
    <row r="3" spans="1:9" s="4" customFormat="1" ht="15.95" customHeight="1">
      <c r="A3" s="134" t="s">
        <v>38</v>
      </c>
      <c r="B3" s="134"/>
      <c r="C3" s="134"/>
      <c r="D3" s="134"/>
      <c r="E3" s="100"/>
      <c r="F3" s="100"/>
      <c r="G3" s="35"/>
      <c r="H3" s="35"/>
    </row>
    <row r="4" spans="1:9" ht="24" customHeight="1">
      <c r="A4" s="132" t="s">
        <v>187</v>
      </c>
      <c r="B4" s="132"/>
      <c r="C4" s="132"/>
      <c r="D4" s="132"/>
      <c r="E4" s="30"/>
      <c r="F4" s="30"/>
      <c r="G4" s="37"/>
      <c r="H4" s="37"/>
      <c r="I4" s="37"/>
    </row>
    <row r="5" spans="1:9" s="4" customFormat="1" ht="28.5" customHeight="1">
      <c r="A5" s="33" t="s">
        <v>1</v>
      </c>
      <c r="B5" s="38" t="s">
        <v>40</v>
      </c>
      <c r="C5" s="23" t="s">
        <v>94</v>
      </c>
      <c r="D5" s="42" t="s">
        <v>0</v>
      </c>
      <c r="E5" s="113"/>
      <c r="F5" s="9"/>
    </row>
    <row r="6" spans="1:9" ht="15">
      <c r="A6" s="2">
        <v>1</v>
      </c>
      <c r="B6" s="45" t="s">
        <v>6</v>
      </c>
      <c r="C6" s="7">
        <v>255</v>
      </c>
      <c r="D6" s="111">
        <v>502</v>
      </c>
      <c r="E6" s="35"/>
      <c r="F6" s="41"/>
    </row>
    <row r="7" spans="1:9" ht="14.25">
      <c r="A7" s="103"/>
      <c r="B7" s="1" t="s">
        <v>114</v>
      </c>
      <c r="C7" s="6">
        <v>79</v>
      </c>
      <c r="D7" s="112">
        <v>148</v>
      </c>
      <c r="E7" s="35"/>
      <c r="F7" s="41"/>
    </row>
    <row r="8" spans="1:9" ht="14.25">
      <c r="A8" s="103"/>
      <c r="B8" s="1" t="s">
        <v>115</v>
      </c>
      <c r="C8" s="6">
        <v>85</v>
      </c>
      <c r="D8" s="112">
        <v>174</v>
      </c>
      <c r="E8" s="35"/>
      <c r="F8" s="41"/>
    </row>
    <row r="9" spans="1:9" ht="14.25">
      <c r="A9" s="103"/>
      <c r="B9" s="1" t="s">
        <v>117</v>
      </c>
      <c r="C9" s="6">
        <v>91</v>
      </c>
      <c r="D9" s="112">
        <v>180</v>
      </c>
      <c r="E9" s="35"/>
      <c r="F9" s="43"/>
    </row>
    <row r="10" spans="1:9" ht="14.25">
      <c r="A10" s="5"/>
      <c r="B10" s="87"/>
      <c r="C10" s="6"/>
      <c r="D10" s="42"/>
      <c r="E10" s="35"/>
      <c r="F10" s="41"/>
    </row>
    <row r="11" spans="1:9" ht="15">
      <c r="A11" s="2">
        <v>2</v>
      </c>
      <c r="B11" s="45" t="s">
        <v>3</v>
      </c>
      <c r="C11" s="7">
        <v>250</v>
      </c>
      <c r="D11" s="111">
        <v>495</v>
      </c>
      <c r="E11" s="35"/>
      <c r="F11" s="41"/>
    </row>
    <row r="12" spans="1:9" ht="14.25">
      <c r="A12" s="103"/>
      <c r="B12" s="1" t="s">
        <v>111</v>
      </c>
      <c r="C12" s="6">
        <v>93</v>
      </c>
      <c r="D12" s="112">
        <v>184</v>
      </c>
      <c r="E12" s="35"/>
      <c r="F12" s="41"/>
    </row>
    <row r="13" spans="1:9" ht="14.25">
      <c r="A13" s="103"/>
      <c r="B13" s="1" t="s">
        <v>112</v>
      </c>
      <c r="C13" s="6">
        <v>81</v>
      </c>
      <c r="D13" s="112">
        <v>156</v>
      </c>
      <c r="E13" s="35"/>
      <c r="F13" s="41"/>
    </row>
    <row r="14" spans="1:9" ht="14.25">
      <c r="A14" s="103"/>
      <c r="B14" s="1" t="s">
        <v>191</v>
      </c>
      <c r="C14" s="6">
        <v>76</v>
      </c>
      <c r="D14" s="112">
        <v>155</v>
      </c>
      <c r="E14" s="35"/>
      <c r="F14" s="43"/>
    </row>
    <row r="15" spans="1:9" ht="12.75" customHeight="1">
      <c r="A15" s="138"/>
      <c r="B15" s="138"/>
      <c r="C15" s="138"/>
      <c r="D15" s="138"/>
      <c r="E15" s="35"/>
    </row>
    <row r="16" spans="1:9" ht="15">
      <c r="A16" s="2">
        <v>3</v>
      </c>
      <c r="B16" s="45" t="s">
        <v>7</v>
      </c>
      <c r="C16" s="7">
        <v>237</v>
      </c>
      <c r="D16" s="111">
        <v>487</v>
      </c>
      <c r="E16" s="35"/>
      <c r="F16" s="41"/>
    </row>
    <row r="17" spans="1:9" ht="14.25">
      <c r="A17" s="103"/>
      <c r="B17" s="1" t="s">
        <v>119</v>
      </c>
      <c r="C17" s="6">
        <v>85</v>
      </c>
      <c r="D17" s="112">
        <v>175</v>
      </c>
      <c r="E17" s="35"/>
      <c r="F17" s="41"/>
    </row>
    <row r="18" spans="1:9" ht="14.25">
      <c r="A18" s="103"/>
      <c r="B18" s="1" t="s">
        <v>120</v>
      </c>
      <c r="C18" s="6">
        <v>88</v>
      </c>
      <c r="D18" s="112">
        <v>171</v>
      </c>
      <c r="E18" s="35"/>
      <c r="F18" s="41"/>
    </row>
    <row r="19" spans="1:9" ht="14.25">
      <c r="A19" s="103"/>
      <c r="B19" s="1" t="s">
        <v>121</v>
      </c>
      <c r="C19" s="6">
        <v>64</v>
      </c>
      <c r="D19" s="112">
        <v>141</v>
      </c>
      <c r="E19" s="35"/>
      <c r="F19" s="43"/>
    </row>
    <row r="20" spans="1:9" ht="14.25">
      <c r="A20" s="46"/>
      <c r="B20" s="97"/>
      <c r="C20" s="47"/>
      <c r="D20" s="48"/>
      <c r="E20" s="35"/>
      <c r="F20" s="43"/>
    </row>
    <row r="21" spans="1:9" ht="24" customHeight="1">
      <c r="A21" s="132" t="s">
        <v>188</v>
      </c>
      <c r="B21" s="132"/>
      <c r="C21" s="132"/>
      <c r="D21" s="132"/>
      <c r="E21" s="30"/>
      <c r="F21" s="30"/>
      <c r="G21" s="37"/>
      <c r="H21" s="37"/>
      <c r="I21" s="37"/>
    </row>
    <row r="22" spans="1:9" s="4" customFormat="1" ht="28.5" customHeight="1">
      <c r="A22" s="33" t="s">
        <v>1</v>
      </c>
      <c r="B22" s="38" t="s">
        <v>40</v>
      </c>
      <c r="C22" s="23" t="s">
        <v>94</v>
      </c>
      <c r="D22" s="39" t="s">
        <v>0</v>
      </c>
      <c r="E22" s="35"/>
      <c r="F22" s="9"/>
    </row>
    <row r="23" spans="1:9" ht="15">
      <c r="A23" s="2">
        <v>1</v>
      </c>
      <c r="B23" s="45" t="s">
        <v>6</v>
      </c>
      <c r="C23" s="7">
        <v>247</v>
      </c>
      <c r="D23" s="111">
        <v>490</v>
      </c>
      <c r="E23" s="35"/>
      <c r="F23" s="41"/>
    </row>
    <row r="24" spans="1:9" ht="14.25">
      <c r="A24" s="103"/>
      <c r="B24" s="1" t="s">
        <v>123</v>
      </c>
      <c r="C24" s="6">
        <v>81</v>
      </c>
      <c r="D24" s="112">
        <v>156</v>
      </c>
      <c r="E24" s="35"/>
      <c r="F24" s="41"/>
    </row>
    <row r="25" spans="1:9" ht="14.25">
      <c r="A25" s="103"/>
      <c r="B25" s="1" t="s">
        <v>124</v>
      </c>
      <c r="C25" s="6">
        <v>78</v>
      </c>
      <c r="D25" s="112">
        <v>155</v>
      </c>
      <c r="E25" s="35"/>
      <c r="F25" s="41"/>
    </row>
    <row r="26" spans="1:9" ht="14.25">
      <c r="A26" s="103"/>
      <c r="B26" s="1" t="s">
        <v>125</v>
      </c>
      <c r="C26" s="6">
        <v>88</v>
      </c>
      <c r="D26" s="112">
        <v>179</v>
      </c>
      <c r="E26" s="35"/>
      <c r="F26" s="43"/>
    </row>
    <row r="27" spans="1:9" ht="14.25">
      <c r="A27" s="5"/>
      <c r="B27" s="87"/>
      <c r="C27" s="3"/>
      <c r="D27" s="42"/>
      <c r="E27" s="35"/>
      <c r="F27" s="41"/>
    </row>
    <row r="28" spans="1:9" ht="15">
      <c r="A28" s="2">
        <v>2</v>
      </c>
      <c r="B28" s="45" t="s">
        <v>14</v>
      </c>
      <c r="C28" s="7">
        <v>232</v>
      </c>
      <c r="D28" s="111">
        <v>477</v>
      </c>
      <c r="E28" s="35"/>
      <c r="F28" s="41"/>
    </row>
    <row r="29" spans="1:9" ht="14.25">
      <c r="A29" s="103"/>
      <c r="B29" s="1" t="s">
        <v>126</v>
      </c>
      <c r="C29" s="6">
        <v>83</v>
      </c>
      <c r="D29" s="112">
        <v>169</v>
      </c>
      <c r="E29" s="35"/>
      <c r="F29" s="41"/>
    </row>
    <row r="30" spans="1:9" ht="14.25">
      <c r="A30" s="103"/>
      <c r="B30" s="1" t="s">
        <v>127</v>
      </c>
      <c r="C30" s="6">
        <v>65</v>
      </c>
      <c r="D30" s="112">
        <v>138</v>
      </c>
      <c r="E30" s="35"/>
      <c r="F30" s="41"/>
    </row>
    <row r="31" spans="1:9" ht="14.25">
      <c r="A31" s="103"/>
      <c r="B31" s="1" t="s">
        <v>128</v>
      </c>
      <c r="C31" s="6">
        <v>84</v>
      </c>
      <c r="D31" s="112">
        <v>170</v>
      </c>
      <c r="E31" s="35"/>
      <c r="F31" s="43"/>
    </row>
    <row r="32" spans="1:9" s="4" customFormat="1" ht="14.25">
      <c r="A32" s="101"/>
      <c r="B32" s="94"/>
      <c r="C32" s="101"/>
      <c r="D32" s="95"/>
      <c r="E32" s="35"/>
      <c r="F32" s="41"/>
      <c r="H32"/>
      <c r="I32"/>
    </row>
    <row r="33" spans="1:9" ht="24" customHeight="1">
      <c r="A33" s="132" t="s">
        <v>189</v>
      </c>
      <c r="B33" s="132"/>
      <c r="C33" s="132"/>
      <c r="D33" s="132"/>
      <c r="E33" s="30"/>
      <c r="F33" s="30"/>
      <c r="G33" s="37"/>
      <c r="H33" s="37"/>
      <c r="I33" s="37"/>
    </row>
    <row r="34" spans="1:9" s="4" customFormat="1" ht="28.5" customHeight="1">
      <c r="A34" s="33" t="s">
        <v>1</v>
      </c>
      <c r="B34" s="38" t="s">
        <v>40</v>
      </c>
      <c r="C34" s="23" t="s">
        <v>94</v>
      </c>
      <c r="D34" s="39" t="s">
        <v>0</v>
      </c>
      <c r="E34" s="113"/>
      <c r="F34" s="9"/>
    </row>
    <row r="35" spans="1:9" ht="15">
      <c r="A35" s="2">
        <v>1</v>
      </c>
      <c r="B35" s="45" t="s">
        <v>6</v>
      </c>
      <c r="C35" s="7">
        <v>251</v>
      </c>
      <c r="D35" s="111">
        <v>491</v>
      </c>
      <c r="E35" s="35"/>
      <c r="F35" s="41"/>
    </row>
    <row r="36" spans="1:9" ht="14.25">
      <c r="A36" s="103"/>
      <c r="B36" s="1" t="s">
        <v>131</v>
      </c>
      <c r="C36" s="6">
        <v>87</v>
      </c>
      <c r="D36" s="112">
        <v>173</v>
      </c>
      <c r="E36" s="35"/>
      <c r="F36" s="41"/>
    </row>
    <row r="37" spans="1:9" ht="14.25">
      <c r="A37" s="103"/>
      <c r="B37" s="1" t="s">
        <v>135</v>
      </c>
      <c r="C37" s="6">
        <v>78</v>
      </c>
      <c r="D37" s="112">
        <v>148</v>
      </c>
      <c r="E37" s="35"/>
      <c r="F37" s="41"/>
    </row>
    <row r="38" spans="1:9" ht="15">
      <c r="A38" s="103"/>
      <c r="B38" s="1" t="s">
        <v>133</v>
      </c>
      <c r="C38" s="6">
        <v>86</v>
      </c>
      <c r="D38" s="112">
        <v>170</v>
      </c>
      <c r="E38" s="35"/>
      <c r="F38" s="52"/>
    </row>
    <row r="39" spans="1:9" ht="14.25">
      <c r="A39" s="103"/>
      <c r="B39" s="1"/>
      <c r="C39" s="6"/>
      <c r="D39" s="42"/>
      <c r="E39" s="35"/>
      <c r="F39" s="43"/>
    </row>
    <row r="40" spans="1:9" ht="15">
      <c r="A40" s="2">
        <v>2</v>
      </c>
      <c r="B40" s="45" t="s">
        <v>42</v>
      </c>
      <c r="C40" s="7">
        <v>226</v>
      </c>
      <c r="D40" s="111">
        <v>441</v>
      </c>
      <c r="E40" s="35"/>
      <c r="F40" s="41"/>
    </row>
    <row r="41" spans="1:9" ht="14.25">
      <c r="A41" s="103"/>
      <c r="B41" s="1" t="s">
        <v>136</v>
      </c>
      <c r="C41" s="6">
        <v>81</v>
      </c>
      <c r="D41" s="112">
        <v>159</v>
      </c>
      <c r="E41" s="35"/>
      <c r="F41" s="41"/>
    </row>
    <row r="42" spans="1:9" ht="14.25">
      <c r="A42" s="103"/>
      <c r="B42" s="1" t="s">
        <v>137</v>
      </c>
      <c r="C42" s="6">
        <v>77</v>
      </c>
      <c r="D42" s="112">
        <v>157</v>
      </c>
      <c r="E42" s="35"/>
      <c r="F42" s="41"/>
    </row>
    <row r="43" spans="1:9" ht="14.25">
      <c r="A43" s="103"/>
      <c r="B43" s="1" t="s">
        <v>138</v>
      </c>
      <c r="C43" s="6">
        <v>68</v>
      </c>
      <c r="D43" s="112">
        <v>125</v>
      </c>
      <c r="E43" s="35"/>
      <c r="F43" s="43"/>
    </row>
  </sheetData>
  <mergeCells count="6">
    <mergeCell ref="A33:D33"/>
    <mergeCell ref="A4:D4"/>
    <mergeCell ref="A15:D15"/>
    <mergeCell ref="A21:D21"/>
    <mergeCell ref="A2:D2"/>
    <mergeCell ref="A3:D3"/>
  </mergeCells>
  <pageMargins left="0.75" right="0.75" top="0.36" bottom="0.56000000000000005" header="0" footer="0"/>
  <pageSetup paperSize="9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7</vt:i4>
      </vt:variant>
    </vt:vector>
  </HeadingPairs>
  <TitlesOfParts>
    <vt:vector size="7" baseType="lpstr">
      <vt:lpstr>Naslovnica biltena</vt:lpstr>
      <vt:lpstr>Puška moški</vt:lpstr>
      <vt:lpstr>EKIPA-puška moški</vt:lpstr>
      <vt:lpstr>Pištola moški </vt:lpstr>
      <vt:lpstr>EKIPA-pištola moški</vt:lpstr>
      <vt:lpstr>Puška in pištola ženske</vt:lpstr>
      <vt:lpstr>EKIPA-puška-ženske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Yazzy Jazz</dc:creator>
  <cp:lastModifiedBy>Peter</cp:lastModifiedBy>
  <cp:lastPrinted>2016-03-18T18:26:11Z</cp:lastPrinted>
  <dcterms:created xsi:type="dcterms:W3CDTF">2003-12-17T18:06:10Z</dcterms:created>
  <dcterms:modified xsi:type="dcterms:W3CDTF">2016-03-19T16:17:59Z</dcterms:modified>
</cp:coreProperties>
</file>