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20" yWindow="120" windowWidth="15480" windowHeight="7515" tabRatio="818" activeTab="5"/>
  </bookViews>
  <sheets>
    <sheet name="PI" sheetId="33" r:id="rId1"/>
    <sheet name="PIž" sheetId="34" r:id="rId2"/>
    <sheet name="KA PU" sheetId="35" r:id="rId3"/>
    <sheet name="ML PU" sheetId="36" r:id="rId4"/>
    <sheet name="KA PI" sheetId="37" r:id="rId5"/>
    <sheet name="ML PI" sheetId="38" r:id="rId6"/>
  </sheets>
  <definedNames>
    <definedName name="_xlnm.Print_Area" localSheetId="4">'KA PI'!$A$1:$U$65</definedName>
    <definedName name="_xlnm.Print_Area" localSheetId="2">'KA PU'!$A$1:$U$66</definedName>
    <definedName name="_xlnm.Print_Area" localSheetId="5">'ML PI'!$A$1:$U$47</definedName>
    <definedName name="_xlnm.Print_Area" localSheetId="3">'ML PU'!$A$1:$U$67</definedName>
    <definedName name="_xlnm.Print_Area" localSheetId="0">PI!$A$1:$R$105</definedName>
    <definedName name="_xlnm.Print_Area" localSheetId="1">PIž!$A$1:$R$50</definedName>
  </definedNames>
  <calcPr calcId="144525"/>
  <customWorkbookViews>
    <customWorkbookView name="Tofko - Osebni pogled" guid="{B319DF80-0667-4181-A995-5A270E6587A1}" mergeInterval="0" personalView="1" maximized="1" windowWidth="1020" windowHeight="603" tabRatio="779" activeSheetId="11"/>
    <customWorkbookView name="biznis - Osebni pogled" guid="{B9AC0065-20B7-46F4-ACCC-DB1A8F397078}" mergeInterval="0" personalView="1" maximized="1" windowWidth="1020" windowHeight="592" tabRatio="750" activeSheetId="11"/>
  </customWorkbookViews>
</workbook>
</file>

<file path=xl/calcChain.xml><?xml version="1.0" encoding="utf-8"?>
<calcChain xmlns="http://schemas.openxmlformats.org/spreadsheetml/2006/main">
  <c r="K36" i="36"/>
  <c r="K35"/>
  <c r="K34"/>
  <c r="K33"/>
  <c r="K32"/>
  <c r="K31"/>
  <c r="K30"/>
  <c r="K9" i="33" l="1"/>
  <c r="K10"/>
  <c r="K46"/>
  <c r="K38" i="38" l="1"/>
  <c r="U49" i="37" l="1"/>
  <c r="T49"/>
  <c r="U48"/>
  <c r="U47"/>
  <c r="U46"/>
  <c r="T41"/>
  <c r="U40"/>
  <c r="U39"/>
  <c r="U38"/>
  <c r="T33"/>
  <c r="U32"/>
  <c r="U31"/>
  <c r="U30"/>
  <c r="U33" s="1"/>
  <c r="T25"/>
  <c r="U24"/>
  <c r="U23"/>
  <c r="U22"/>
  <c r="U25" s="1"/>
  <c r="T17"/>
  <c r="U16"/>
  <c r="U15"/>
  <c r="U14"/>
  <c r="T9"/>
  <c r="U8"/>
  <c r="U7"/>
  <c r="U6"/>
  <c r="T17" i="38"/>
  <c r="U16"/>
  <c r="U17" s="1"/>
  <c r="U15"/>
  <c r="U14"/>
  <c r="K13" i="37"/>
  <c r="K17"/>
  <c r="K14" i="38"/>
  <c r="T34"/>
  <c r="U33"/>
  <c r="U32"/>
  <c r="U31"/>
  <c r="K22" i="37"/>
  <c r="K29" i="36"/>
  <c r="K23" i="37"/>
  <c r="T33" i="36"/>
  <c r="U32"/>
  <c r="U31"/>
  <c r="U30"/>
  <c r="K5"/>
  <c r="K64"/>
  <c r="K60"/>
  <c r="K51"/>
  <c r="K49"/>
  <c r="K63"/>
  <c r="K37" i="38"/>
  <c r="K35"/>
  <c r="K36"/>
  <c r="K34"/>
  <c r="K33"/>
  <c r="K12" i="37"/>
  <c r="T65" i="35"/>
  <c r="U64"/>
  <c r="U63"/>
  <c r="U62"/>
  <c r="T57"/>
  <c r="U56"/>
  <c r="U55"/>
  <c r="U54"/>
  <c r="T49"/>
  <c r="U48"/>
  <c r="U47"/>
  <c r="U46"/>
  <c r="T41"/>
  <c r="U40"/>
  <c r="U39"/>
  <c r="U38"/>
  <c r="T33"/>
  <c r="U32"/>
  <c r="U31"/>
  <c r="U30"/>
  <c r="T25"/>
  <c r="U24"/>
  <c r="U23"/>
  <c r="U22"/>
  <c r="T17"/>
  <c r="U16"/>
  <c r="U15"/>
  <c r="U14"/>
  <c r="T9"/>
  <c r="U8"/>
  <c r="U7"/>
  <c r="U6"/>
  <c r="K31"/>
  <c r="K19" i="36"/>
  <c r="K11"/>
  <c r="K21"/>
  <c r="K18"/>
  <c r="K27"/>
  <c r="K62"/>
  <c r="K48"/>
  <c r="U41" i="37" l="1"/>
  <c r="U17"/>
  <c r="U9"/>
  <c r="U34" i="38"/>
  <c r="U33" i="36"/>
  <c r="U17" i="35"/>
  <c r="U33"/>
  <c r="U49"/>
  <c r="U65"/>
  <c r="U9"/>
  <c r="U41"/>
  <c r="U57"/>
  <c r="U25"/>
  <c r="Q81" i="33"/>
  <c r="R80"/>
  <c r="R79"/>
  <c r="R78"/>
  <c r="R86"/>
  <c r="R87"/>
  <c r="R88"/>
  <c r="Q89"/>
  <c r="R81" l="1"/>
  <c r="R89"/>
  <c r="K40"/>
  <c r="K5"/>
  <c r="K6"/>
  <c r="R6"/>
  <c r="K7"/>
  <c r="R7"/>
  <c r="K8"/>
  <c r="R8"/>
  <c r="Q9"/>
  <c r="K11"/>
  <c r="K12"/>
  <c r="K13"/>
  <c r="K14"/>
  <c r="R14"/>
  <c r="K15"/>
  <c r="R15"/>
  <c r="K16"/>
  <c r="R16"/>
  <c r="K17"/>
  <c r="Q17"/>
  <c r="K18"/>
  <c r="K19"/>
  <c r="K20"/>
  <c r="K21"/>
  <c r="K22"/>
  <c r="R22"/>
  <c r="K23"/>
  <c r="R23"/>
  <c r="K24"/>
  <c r="R24"/>
  <c r="K25"/>
  <c r="Q25"/>
  <c r="K26"/>
  <c r="K27"/>
  <c r="K28"/>
  <c r="K29"/>
  <c r="K30"/>
  <c r="R30"/>
  <c r="K31"/>
  <c r="R31"/>
  <c r="K32"/>
  <c r="R32"/>
  <c r="K33"/>
  <c r="Q33"/>
  <c r="K35"/>
  <c r="K36"/>
  <c r="K37"/>
  <c r="K39"/>
  <c r="K41"/>
  <c r="R38"/>
  <c r="K42"/>
  <c r="R39"/>
  <c r="K44"/>
  <c r="R40"/>
  <c r="K45"/>
  <c r="Q41"/>
  <c r="K47"/>
  <c r="K48"/>
  <c r="K49"/>
  <c r="K50"/>
  <c r="K51"/>
  <c r="R46"/>
  <c r="K52"/>
  <c r="R47"/>
  <c r="K54"/>
  <c r="R48"/>
  <c r="K55"/>
  <c r="Q49"/>
  <c r="K56"/>
  <c r="K57"/>
  <c r="K58"/>
  <c r="K59"/>
  <c r="K61"/>
  <c r="R54"/>
  <c r="K62"/>
  <c r="R55"/>
  <c r="K63"/>
  <c r="R56"/>
  <c r="K64"/>
  <c r="Q57"/>
  <c r="R62"/>
  <c r="K34"/>
  <c r="R63"/>
  <c r="R64"/>
  <c r="K38"/>
  <c r="Q65"/>
  <c r="K43"/>
  <c r="K60"/>
  <c r="K53"/>
  <c r="R70"/>
  <c r="R71"/>
  <c r="R72"/>
  <c r="Q73"/>
  <c r="K6" i="34"/>
  <c r="K7"/>
  <c r="R6"/>
  <c r="R9" s="1"/>
  <c r="K8"/>
  <c r="R7"/>
  <c r="K9"/>
  <c r="R8"/>
  <c r="K10"/>
  <c r="Q9"/>
  <c r="K12"/>
  <c r="K11"/>
  <c r="K13"/>
  <c r="K14"/>
  <c r="K15"/>
  <c r="R14"/>
  <c r="K16"/>
  <c r="R15"/>
  <c r="R17" s="1"/>
  <c r="K19"/>
  <c r="R16"/>
  <c r="K20"/>
  <c r="Q17"/>
  <c r="K21"/>
  <c r="K22"/>
  <c r="K23"/>
  <c r="K24"/>
  <c r="K25"/>
  <c r="R22"/>
  <c r="R25"/>
  <c r="K26"/>
  <c r="R23"/>
  <c r="K27"/>
  <c r="R24"/>
  <c r="K28"/>
  <c r="Q25"/>
  <c r="K17"/>
  <c r="K18"/>
  <c r="K5"/>
  <c r="R30"/>
  <c r="R31"/>
  <c r="R32"/>
  <c r="Q33"/>
  <c r="R33"/>
  <c r="R38"/>
  <c r="R41" s="1"/>
  <c r="R39"/>
  <c r="R40"/>
  <c r="Q41"/>
  <c r="K6" i="36"/>
  <c r="K13"/>
  <c r="K10"/>
  <c r="K17"/>
  <c r="K12"/>
  <c r="K7"/>
  <c r="K9"/>
  <c r="K8"/>
  <c r="K20"/>
  <c r="K15"/>
  <c r="K23"/>
  <c r="K24"/>
  <c r="K16"/>
  <c r="K25"/>
  <c r="K26"/>
  <c r="K22"/>
  <c r="K14"/>
  <c r="K28"/>
  <c r="K45"/>
  <c r="K46"/>
  <c r="K54"/>
  <c r="K50"/>
  <c r="K61"/>
  <c r="K56"/>
  <c r="K55"/>
  <c r="K47"/>
  <c r="K52"/>
  <c r="K59"/>
  <c r="K65"/>
  <c r="K57"/>
  <c r="K53"/>
  <c r="K58"/>
  <c r="K15" i="35"/>
  <c r="K5"/>
  <c r="K13"/>
  <c r="K19"/>
  <c r="K23"/>
  <c r="K30"/>
  <c r="K6"/>
  <c r="K29"/>
  <c r="K7"/>
  <c r="K21"/>
  <c r="K17"/>
  <c r="K22"/>
  <c r="K34"/>
  <c r="K26"/>
  <c r="K33"/>
  <c r="K11"/>
  <c r="K14"/>
  <c r="K32"/>
  <c r="K16"/>
  <c r="K24"/>
  <c r="K20"/>
  <c r="K25"/>
  <c r="K10"/>
  <c r="K18"/>
  <c r="K12"/>
  <c r="K8"/>
  <c r="K9"/>
  <c r="K28"/>
  <c r="K27"/>
  <c r="K55"/>
  <c r="K48"/>
  <c r="K50"/>
  <c r="K46"/>
  <c r="K47"/>
  <c r="K54"/>
  <c r="K52"/>
  <c r="K51"/>
  <c r="K56"/>
  <c r="K58"/>
  <c r="K57"/>
  <c r="K53"/>
  <c r="K49"/>
  <c r="K5" i="38"/>
  <c r="K7"/>
  <c r="U6"/>
  <c r="K9"/>
  <c r="U7"/>
  <c r="K6"/>
  <c r="U8"/>
  <c r="K8"/>
  <c r="T9"/>
  <c r="K10"/>
  <c r="K12"/>
  <c r="K13"/>
  <c r="K11"/>
  <c r="U22"/>
  <c r="U23"/>
  <c r="U24"/>
  <c r="T25"/>
  <c r="K31"/>
  <c r="K32"/>
  <c r="K5" i="37"/>
  <c r="K8"/>
  <c r="K6"/>
  <c r="K7"/>
  <c r="K10"/>
  <c r="K15"/>
  <c r="K9"/>
  <c r="K14"/>
  <c r="K11"/>
  <c r="K18"/>
  <c r="K16"/>
  <c r="K19"/>
  <c r="K21"/>
  <c r="K20"/>
  <c r="K42"/>
  <c r="K37"/>
  <c r="K38"/>
  <c r="K41"/>
  <c r="K36"/>
  <c r="K40"/>
  <c r="K39"/>
  <c r="K43"/>
  <c r="R49" i="33" l="1"/>
  <c r="R33"/>
  <c r="U9" i="38"/>
  <c r="U25"/>
  <c r="R57" i="33"/>
  <c r="R25"/>
  <c r="R65"/>
  <c r="R73"/>
  <c r="R17"/>
  <c r="R41"/>
  <c r="R9"/>
</calcChain>
</file>

<file path=xl/sharedStrings.xml><?xml version="1.0" encoding="utf-8"?>
<sst xmlns="http://schemas.openxmlformats.org/spreadsheetml/2006/main" count="1021" uniqueCount="369">
  <si>
    <t>Ekipa</t>
  </si>
  <si>
    <t>1. ser</t>
  </si>
  <si>
    <t>2. ser</t>
  </si>
  <si>
    <t>skupno</t>
  </si>
  <si>
    <t>Ekipa:</t>
  </si>
  <si>
    <t>Škofja Loka</t>
  </si>
  <si>
    <t>Preddvor</t>
  </si>
  <si>
    <t>St. št.</t>
  </si>
  <si>
    <t>Grosuplje</t>
  </si>
  <si>
    <t>Brežice</t>
  </si>
  <si>
    <t>Postojna</t>
  </si>
  <si>
    <t>Slovenske Konjice</t>
  </si>
  <si>
    <t>Kadeti puška - posamezno</t>
  </si>
  <si>
    <t>Kadeti puška - ekipno</t>
  </si>
  <si>
    <t>3. ser</t>
  </si>
  <si>
    <t>4. ser</t>
  </si>
  <si>
    <t>Radovljica</t>
  </si>
  <si>
    <t>Juršinci</t>
  </si>
  <si>
    <t>Kadeti pištola - posamezno</t>
  </si>
  <si>
    <t>Kadeti pištola - ekipno</t>
  </si>
  <si>
    <t>Kadetinje pištola - posamezno</t>
  </si>
  <si>
    <t>Kadetinje puška - posamezno</t>
  </si>
  <si>
    <t>Dolič</t>
  </si>
  <si>
    <t>Pionirji - posamezno</t>
  </si>
  <si>
    <t>Pionirji - ekipno</t>
  </si>
  <si>
    <t>x10</t>
  </si>
  <si>
    <t>Kovinar Ormož</t>
  </si>
  <si>
    <t>Pionirke - posamezno</t>
  </si>
  <si>
    <t>Pionirke - ekipno</t>
  </si>
  <si>
    <t>LESKOVEC</t>
  </si>
  <si>
    <t>GROSUPLJE</t>
  </si>
  <si>
    <t>POSTOJNA</t>
  </si>
  <si>
    <t>ČRENŠOVCI</t>
  </si>
  <si>
    <t>JUTEKS ŽALEC</t>
  </si>
  <si>
    <t>KOVINAR ORMOŽ</t>
  </si>
  <si>
    <t>MESTO LJUTOMER</t>
  </si>
  <si>
    <t>DOLIČ</t>
  </si>
  <si>
    <t>Mesto Ljutomer</t>
  </si>
  <si>
    <t>BREŽICE</t>
  </si>
  <si>
    <t>JURŠINCI</t>
  </si>
  <si>
    <t>Mladinci puška - posamezno</t>
  </si>
  <si>
    <t>Mladinke puška - posamezno</t>
  </si>
  <si>
    <t>Mladinci puška - ekipno</t>
  </si>
  <si>
    <t>Mladinci pištola - posamezno</t>
  </si>
  <si>
    <t>Mladinke pištola - posamezno</t>
  </si>
  <si>
    <t>Mladinci pištola - ekipno</t>
  </si>
  <si>
    <t>Priimek in ime</t>
  </si>
  <si>
    <t>Leto roj.</t>
  </si>
  <si>
    <t>Črenšovci</t>
  </si>
  <si>
    <t>ŽELEZNIKI</t>
  </si>
  <si>
    <t>Olimpija</t>
  </si>
  <si>
    <t>Gančani</t>
  </si>
  <si>
    <t>Fujs Megi</t>
  </si>
  <si>
    <t>Kosi Melisa</t>
  </si>
  <si>
    <t>Tomaševič Anja</t>
  </si>
  <si>
    <t>Novak Tina</t>
  </si>
  <si>
    <t>Kaplja Nadja</t>
  </si>
  <si>
    <t>Hudoklin Nuša</t>
  </si>
  <si>
    <t>Tkalec Vesna</t>
  </si>
  <si>
    <t>Partl Betina</t>
  </si>
  <si>
    <t>Seršen Primož</t>
  </si>
  <si>
    <t>Grossi Miha</t>
  </si>
  <si>
    <t>Šmid Jan</t>
  </si>
  <si>
    <t>Kaker Miha</t>
  </si>
  <si>
    <t>Matavž Mitja</t>
  </si>
  <si>
    <t>Mohorič Kristijan</t>
  </si>
  <si>
    <t>Kandare Tilen</t>
  </si>
  <si>
    <t>Draškovič Aljoša</t>
  </si>
  <si>
    <t>Freeland Jakob</t>
  </si>
  <si>
    <t>Skobir Žiga</t>
  </si>
  <si>
    <t>Kelenc Žan</t>
  </si>
  <si>
    <t>Kanovnik Anže</t>
  </si>
  <si>
    <t>Pirc Matic</t>
  </si>
  <si>
    <t>Lešek Aljaž</t>
  </si>
  <si>
    <t>Gustinčič Aljaž</t>
  </si>
  <si>
    <t>Novak Klemen</t>
  </si>
  <si>
    <t>Kolenc Jan</t>
  </si>
  <si>
    <t>Ziherl Rok</t>
  </si>
  <si>
    <t>Hozjan Matjaž</t>
  </si>
  <si>
    <t>Ivanc Staš</t>
  </si>
  <si>
    <t>Kidričevo</t>
  </si>
  <si>
    <t>Štefan Kovač Turnišče</t>
  </si>
  <si>
    <t>Železniki</t>
  </si>
  <si>
    <t>Kamnik</t>
  </si>
  <si>
    <t>Leskovec</t>
  </si>
  <si>
    <t>Vrhnika</t>
  </si>
  <si>
    <t>Kisovec</t>
  </si>
  <si>
    <t>Gorjanci</t>
  </si>
  <si>
    <t>Tomažin Anže</t>
  </si>
  <si>
    <t>Otoničar Natalija</t>
  </si>
  <si>
    <t>Kranjec Žiga</t>
  </si>
  <si>
    <t>Černi Jernej</t>
  </si>
  <si>
    <t>Podjed Nejc</t>
  </si>
  <si>
    <t>Polajnko Gregor</t>
  </si>
  <si>
    <t>Tripar Teo</t>
  </si>
  <si>
    <t>Juvan Nina</t>
  </si>
  <si>
    <t>Vogrinčič Bianka</t>
  </si>
  <si>
    <t>Draškovič Tjaša</t>
  </si>
  <si>
    <t>Dolenc Maja</t>
  </si>
  <si>
    <t>Trzin</t>
  </si>
  <si>
    <t>Liboje</t>
  </si>
  <si>
    <t>Šumak Jan</t>
  </si>
  <si>
    <t>Vernik Petra</t>
  </si>
  <si>
    <t>Žalik Tadej</t>
  </si>
  <si>
    <t>Adanič Primož</t>
  </si>
  <si>
    <t>Presterel Anže</t>
  </si>
  <si>
    <t>Rošer Rok</t>
  </si>
  <si>
    <t>Muhič Živa</t>
  </si>
  <si>
    <t>Radosavljevič Uroš</t>
  </si>
  <si>
    <t>Požar Karim</t>
  </si>
  <si>
    <t>Lampreht Bojan</t>
  </si>
  <si>
    <t>Kačič Jana</t>
  </si>
  <si>
    <t>Plestenjak Marko</t>
  </si>
  <si>
    <t>Repič Rožle</t>
  </si>
  <si>
    <t>Druzovič Ivan</t>
  </si>
  <si>
    <t>Červek Janez</t>
  </si>
  <si>
    <t>Vesenjak Gregor</t>
  </si>
  <si>
    <t>Sarjaš Andreas</t>
  </si>
  <si>
    <t>Vodeb Katja</t>
  </si>
  <si>
    <t>Kovačič Anuša</t>
  </si>
  <si>
    <t>Novoselič Andreja</t>
  </si>
  <si>
    <t>Pirc Nika</t>
  </si>
  <si>
    <t>Županc Vesna</t>
  </si>
  <si>
    <t>Špiler Polona</t>
  </si>
  <si>
    <t>Marok Sevnica</t>
  </si>
  <si>
    <t>Izola</t>
  </si>
  <si>
    <t>Koloman Flisar Tišina</t>
  </si>
  <si>
    <t>ŠTEFAN KOVAČ TURNIŠČE</t>
  </si>
  <si>
    <t>Stojak Sašo</t>
  </si>
  <si>
    <t>Ptuj</t>
  </si>
  <si>
    <t>Franc Lešnik Vuk</t>
  </si>
  <si>
    <t>Gale Urban</t>
  </si>
  <si>
    <t>Mirnik Tomi</t>
  </si>
  <si>
    <t>Mihalič Špela</t>
  </si>
  <si>
    <t>Razboršek Teja</t>
  </si>
  <si>
    <t>Weingerl Tina</t>
  </si>
  <si>
    <t>Štojs Tadej</t>
  </si>
  <si>
    <t>Režonja Sandi</t>
  </si>
  <si>
    <t>Jerovšek Klavdija</t>
  </si>
  <si>
    <t>Ozvatič Nastja</t>
  </si>
  <si>
    <t>Krančič Nuša</t>
  </si>
  <si>
    <t>DUŠAN POŽENEL REČICA</t>
  </si>
  <si>
    <t>MAROK SEVNICA</t>
  </si>
  <si>
    <t>Juteks Žalec</t>
  </si>
  <si>
    <t>Žuber Žan</t>
  </si>
  <si>
    <t xml:space="preserve">Dušan Poženel Rečica </t>
  </si>
  <si>
    <t>Fojkar Tina</t>
  </si>
  <si>
    <t>Predoslje</t>
  </si>
  <si>
    <t>Kastelic Ines</t>
  </si>
  <si>
    <t>Rebernik Polona</t>
  </si>
  <si>
    <t xml:space="preserve">Olimpija </t>
  </si>
  <si>
    <t>Triglav Javornik Koroška Bela</t>
  </si>
  <si>
    <t>Kreslin Marko</t>
  </si>
  <si>
    <t>Pomurka MI</t>
  </si>
  <si>
    <t>1995</t>
  </si>
  <si>
    <t>1998</t>
  </si>
  <si>
    <t>1997</t>
  </si>
  <si>
    <t>Sever Iva</t>
  </si>
  <si>
    <t>Rojnik Tadej</t>
  </si>
  <si>
    <t>1996</t>
  </si>
  <si>
    <t>Godina Sara</t>
  </si>
  <si>
    <t>POMURKA MI</t>
  </si>
  <si>
    <t>Zavec Marko</t>
  </si>
  <si>
    <t>Medved Jaka</t>
  </si>
  <si>
    <t>Jože Kovačič Šentvid ob Stični</t>
  </si>
  <si>
    <t>Rus Luka</t>
  </si>
  <si>
    <t>Kukovič Gregor</t>
  </si>
  <si>
    <t>1994</t>
  </si>
  <si>
    <t>1993</t>
  </si>
  <si>
    <t>Raščan Kaja</t>
  </si>
  <si>
    <t>Verbančič Damir</t>
  </si>
  <si>
    <t>TRZIN</t>
  </si>
  <si>
    <t>Praprotnik Neža</t>
  </si>
  <si>
    <t>Lukić Suzana</t>
  </si>
  <si>
    <t>Javorac Saša</t>
  </si>
  <si>
    <t>Jenko Jakob</t>
  </si>
  <si>
    <t>Škoflek Žan</t>
  </si>
  <si>
    <t>Krelatec Ajda</t>
  </si>
  <si>
    <t>Močnik Žan</t>
  </si>
  <si>
    <t>JOŽE KOVAČIČ ŠENTVID OB STIČNI</t>
  </si>
  <si>
    <t>Špilak Tim</t>
  </si>
  <si>
    <t>Sapor Matic</t>
  </si>
  <si>
    <t>Rudnik Hrastnik</t>
  </si>
  <si>
    <t>Napret Mateja</t>
  </si>
  <si>
    <t>Frangež Andrej</t>
  </si>
  <si>
    <t>Helbl Mitja</t>
  </si>
  <si>
    <t>Mitič Nik</t>
  </si>
  <si>
    <t>Nagy Jan</t>
  </si>
  <si>
    <t>Škafar Matjaž</t>
  </si>
  <si>
    <t xml:space="preserve">Markelj Vesna </t>
  </si>
  <si>
    <t>Mihelčič Tilen</t>
  </si>
  <si>
    <t>Pavčnik Eva</t>
  </si>
  <si>
    <t>Mulej Maruša</t>
  </si>
  <si>
    <t>Gotovina Gregor</t>
  </si>
  <si>
    <t>OLIMPIJA</t>
  </si>
  <si>
    <t>Pušenjak Tomaž</t>
  </si>
  <si>
    <t>Markič Dokl Bine</t>
  </si>
  <si>
    <t>Tkalec Jagoda</t>
  </si>
  <si>
    <t>Marc Tajda</t>
  </si>
  <si>
    <t>Vrhunc Uroš</t>
  </si>
  <si>
    <t>Kandare Erik</t>
  </si>
  <si>
    <t>Cerknica</t>
  </si>
  <si>
    <t>Sagadin Teja</t>
  </si>
  <si>
    <t>Kržan Anja</t>
  </si>
  <si>
    <t>Hervol Samanta</t>
  </si>
  <si>
    <t>Pretnar Matic</t>
  </si>
  <si>
    <t>Horvat Urška</t>
  </si>
  <si>
    <t>Žižek Martin</t>
  </si>
  <si>
    <t>PREDDVOR</t>
  </si>
  <si>
    <t>CERKNICA</t>
  </si>
  <si>
    <t>Tomažič Žan</t>
  </si>
  <si>
    <t>KISOVEC</t>
  </si>
  <si>
    <t>Drnovšek Neža</t>
  </si>
  <si>
    <t>Ocepek Monika</t>
  </si>
  <si>
    <t>Drnovšek Tamara</t>
  </si>
  <si>
    <t>Bradač Sabina</t>
  </si>
  <si>
    <t>Vuk Martina</t>
  </si>
  <si>
    <t>Breznik Tomas</t>
  </si>
  <si>
    <t>Gorjan Luka</t>
  </si>
  <si>
    <t>Pucko Dominika</t>
  </si>
  <si>
    <t>Pleh Matjaž</t>
  </si>
  <si>
    <t>Laznik Klemen</t>
  </si>
  <si>
    <t>Strnad Adrijana</t>
  </si>
  <si>
    <t>1. Poh. Bat Ruše</t>
  </si>
  <si>
    <t>Mušič Tim</t>
  </si>
  <si>
    <t>Senič Aljaž</t>
  </si>
  <si>
    <t>Horvat Sara</t>
  </si>
  <si>
    <t>Radič Dejan</t>
  </si>
  <si>
    <t>Jerovšek Anže</t>
  </si>
  <si>
    <t>Hribernik Urban</t>
  </si>
  <si>
    <t>Rom Najc</t>
  </si>
  <si>
    <t>X9</t>
  </si>
  <si>
    <t>Kozinc Jan</t>
  </si>
  <si>
    <t>Žižek Tiffany</t>
  </si>
  <si>
    <t>ŠKOFJA LOKA</t>
  </si>
  <si>
    <t>Stanković Tanja</t>
  </si>
  <si>
    <t>Habjanič Aljoša</t>
  </si>
  <si>
    <t>Bartol Lara</t>
  </si>
  <si>
    <t>Domžale</t>
  </si>
  <si>
    <t>Zajamšek Aljaž</t>
  </si>
  <si>
    <t>Kuzman Urban</t>
  </si>
  <si>
    <t>Krka</t>
  </si>
  <si>
    <t>Kadunc Maj</t>
  </si>
  <si>
    <t>Žokalj Luka</t>
  </si>
  <si>
    <t>Lajkovič Luka</t>
  </si>
  <si>
    <t>Kavaš Katja</t>
  </si>
  <si>
    <t>1999</t>
  </si>
  <si>
    <t>Horvat Nika</t>
  </si>
  <si>
    <t>Makovecki Maja</t>
  </si>
  <si>
    <t>Tomažič Rok</t>
  </si>
  <si>
    <t>Hrašovec Urška</t>
  </si>
  <si>
    <t>Lenarčič Nikita</t>
  </si>
  <si>
    <t>2001</t>
  </si>
  <si>
    <t>Jakopiček Patrik</t>
  </si>
  <si>
    <t>Hozjan Matija</t>
  </si>
  <si>
    <t>Tompa Luka</t>
  </si>
  <si>
    <t>Redek Grega</t>
  </si>
  <si>
    <t>Meden Gregor</t>
  </si>
  <si>
    <t>Žižek Amadej</t>
  </si>
  <si>
    <t>Černi  Tamara</t>
  </si>
  <si>
    <t>Kržič Miha</t>
  </si>
  <si>
    <t>Debevc Martin</t>
  </si>
  <si>
    <t>Petelinek Jaka</t>
  </si>
  <si>
    <t>Meden Jure</t>
  </si>
  <si>
    <t>Rebec Jonathan</t>
  </si>
  <si>
    <t>Špindler Nuša</t>
  </si>
  <si>
    <t>Ozmec Tina</t>
  </si>
  <si>
    <t>Turk Neža</t>
  </si>
  <si>
    <t>Maučeč Jaka</t>
  </si>
  <si>
    <t>Škrabec Blaž</t>
  </si>
  <si>
    <t>RADOVLJICA</t>
  </si>
  <si>
    <t>Rožman David</t>
  </si>
  <si>
    <t>Martič Sven</t>
  </si>
  <si>
    <t>Centa Špela</t>
  </si>
  <si>
    <t>Pestotnik Žan</t>
  </si>
  <si>
    <t>Puklavec Marko</t>
  </si>
  <si>
    <t>Mrvič Rok</t>
  </si>
  <si>
    <t xml:space="preserve">Kekec David </t>
  </si>
  <si>
    <t>Božnar Jure</t>
  </si>
  <si>
    <t xml:space="preserve">ŠKOFJA LOKA </t>
  </si>
  <si>
    <t xml:space="preserve">Ušeničnik Luka </t>
  </si>
  <si>
    <t>Šifrer Jakob</t>
  </si>
  <si>
    <t>Branc Primož</t>
  </si>
  <si>
    <t>Jereb  Bine</t>
  </si>
  <si>
    <t xml:space="preserve">Keglevič Ivan </t>
  </si>
  <si>
    <t>Gobar Mihael</t>
  </si>
  <si>
    <t>Ozvatič Niklas</t>
  </si>
  <si>
    <t>KOLOMAN FLISAR TIŠINA</t>
  </si>
  <si>
    <t>Kreslin Simon</t>
  </si>
  <si>
    <t>Katja Cipot</t>
  </si>
  <si>
    <t>Koloman Flisar</t>
  </si>
  <si>
    <t>Miha Gobar</t>
  </si>
  <si>
    <t>Radgona</t>
  </si>
  <si>
    <t>Klemenčič Mario</t>
  </si>
  <si>
    <t>Irgolič Žan</t>
  </si>
  <si>
    <t>Žalik Melisa</t>
  </si>
  <si>
    <t xml:space="preserve">KOVINAR ORMOŽ </t>
  </si>
  <si>
    <t xml:space="preserve">Tomažič Žan </t>
  </si>
  <si>
    <t>RUDNIK HRASTNIK</t>
  </si>
  <si>
    <t>Gnus Patrik</t>
  </si>
  <si>
    <t>Pavlič Aleks</t>
  </si>
  <si>
    <t>Ušeničnik Luka</t>
  </si>
  <si>
    <t xml:space="preserve">Šifrer Jakob </t>
  </si>
  <si>
    <t>Rotar Eva</t>
  </si>
  <si>
    <t xml:space="preserve">Turnišče </t>
  </si>
  <si>
    <t>Bine Jereb</t>
  </si>
  <si>
    <t xml:space="preserve">Pavlič Aleks </t>
  </si>
  <si>
    <t>Tement Jan</t>
  </si>
  <si>
    <t>Privšek Luka</t>
  </si>
  <si>
    <t>Dušan Poženel</t>
  </si>
  <si>
    <t>Kaučič Sandra</t>
  </si>
  <si>
    <t>Kuharič Urška</t>
  </si>
  <si>
    <t>Stojanovič Vasja</t>
  </si>
  <si>
    <t>Pustinek Luka</t>
  </si>
  <si>
    <t>Feuš David</t>
  </si>
  <si>
    <t>Prinčič Miha</t>
  </si>
  <si>
    <t xml:space="preserve">Prajndl  Žiga </t>
  </si>
  <si>
    <t xml:space="preserve">Banfi Primož </t>
  </si>
  <si>
    <t>David Feuš</t>
  </si>
  <si>
    <t>Miha Prinčič</t>
  </si>
  <si>
    <t>Luka Pustinek</t>
  </si>
  <si>
    <t>Tržan Žan</t>
  </si>
  <si>
    <t>Mir Žan</t>
  </si>
  <si>
    <t>Jože Kerenčič Miklavž</t>
  </si>
  <si>
    <t>DNS</t>
  </si>
  <si>
    <t>Rozman Alex</t>
  </si>
  <si>
    <t>Jezero Dobrovnik</t>
  </si>
  <si>
    <t>Mitja Babič</t>
  </si>
  <si>
    <t>DOMŽALE</t>
  </si>
  <si>
    <t>Jamšek Burja Rok</t>
  </si>
  <si>
    <t>Leon Njakaš</t>
  </si>
  <si>
    <t>x9</t>
  </si>
  <si>
    <t>Zakrajšek Jan</t>
  </si>
  <si>
    <t>RADGONA</t>
  </si>
  <si>
    <t>Šterman Peter</t>
  </si>
  <si>
    <t>Feher Erik</t>
  </si>
  <si>
    <t>Varstroj Lendava</t>
  </si>
  <si>
    <t>ŠD Črenšovci</t>
  </si>
  <si>
    <t>Žalik Timotej</t>
  </si>
  <si>
    <t>Kukovec Blaž</t>
  </si>
  <si>
    <t>Unetič Nik</t>
  </si>
  <si>
    <t>Muhadžič Vid</t>
  </si>
  <si>
    <t>ŠSD Radgona</t>
  </si>
  <si>
    <t>Sobočan Luka</t>
  </si>
  <si>
    <t>DSQ</t>
  </si>
  <si>
    <t>Slapnik Teja</t>
  </si>
  <si>
    <t>Ivan Keglevič</t>
  </si>
  <si>
    <t>Šorn Maksimiljan</t>
  </si>
  <si>
    <t>Krkovič Dejan</t>
  </si>
  <si>
    <t>Oven Nejc</t>
  </si>
  <si>
    <t>Arh Matija</t>
  </si>
  <si>
    <t>Fink Domen</t>
  </si>
  <si>
    <t>Dragičevič Žan</t>
  </si>
  <si>
    <t>Šuštar Enej</t>
  </si>
  <si>
    <t>Laurih Jaka</t>
  </si>
  <si>
    <t>Kovač Nejc</t>
  </si>
  <si>
    <t>Felbar Daniel</t>
  </si>
  <si>
    <t>Ivanov Saša</t>
  </si>
  <si>
    <t>JEZERO DOBROVNIK</t>
  </si>
  <si>
    <t>Kenk Matic</t>
  </si>
  <si>
    <t>*</t>
  </si>
  <si>
    <t>* starostna omejitev</t>
  </si>
  <si>
    <t>Medič Davor</t>
  </si>
  <si>
    <t>3ND</t>
  </si>
  <si>
    <t>2ND</t>
  </si>
  <si>
    <t>Moris</t>
  </si>
  <si>
    <t>1. Poh. bataljon Ruše</t>
  </si>
  <si>
    <t>Dušan Poženel Rečica</t>
  </si>
  <si>
    <t>TRIGLAV JAVORNIK KOROŠKA BELA</t>
  </si>
</sst>
</file>

<file path=xl/styles.xml><?xml version="1.0" encoding="utf-8"?>
<styleSheet xmlns="http://schemas.openxmlformats.org/spreadsheetml/2006/main">
  <numFmts count="1">
    <numFmt numFmtId="164" formatCode="dd/mm/yy"/>
  </numFmts>
  <fonts count="41">
    <font>
      <sz val="10"/>
      <name val="Arial CE"/>
      <charset val="238"/>
    </font>
    <font>
      <sz val="10"/>
      <name val="Arial CE"/>
      <charset val="238"/>
    </font>
    <font>
      <b/>
      <sz val="20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9"/>
      <name val="Arial CE"/>
      <family val="2"/>
      <charset val="238"/>
    </font>
    <font>
      <sz val="10"/>
      <name val="Verdana"/>
      <family val="2"/>
      <charset val="238"/>
    </font>
    <font>
      <sz val="10"/>
      <color indexed="51"/>
      <name val="Arial CE"/>
      <charset val="238"/>
    </font>
    <font>
      <sz val="10"/>
      <color indexed="51"/>
      <name val="Arial CE"/>
      <family val="2"/>
      <charset val="238"/>
    </font>
    <font>
      <b/>
      <sz val="8"/>
      <name val="Verdana"/>
      <family val="2"/>
    </font>
    <font>
      <sz val="8"/>
      <name val="Verdana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Verdana"/>
      <family val="2"/>
      <charset val="238"/>
    </font>
    <font>
      <b/>
      <sz val="20"/>
      <name val="Verdana"/>
      <family val="2"/>
      <charset val="238"/>
    </font>
    <font>
      <sz val="9"/>
      <name val="Verdana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Verdana"/>
      <family val="2"/>
    </font>
    <font>
      <sz val="10"/>
      <color indexed="63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6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4" borderId="0" applyNumberFormat="0" applyBorder="0" applyAlignment="0" applyProtection="0"/>
    <xf numFmtId="0" fontId="25" fillId="16" borderId="1" applyNumberFormat="0" applyAlignment="0" applyProtection="0"/>
    <xf numFmtId="0" fontId="26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17" borderId="0" applyNumberFormat="0" applyBorder="0" applyAlignment="0" applyProtection="0"/>
    <xf numFmtId="0" fontId="21" fillId="18" borderId="5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2" borderId="0" applyNumberFormat="0" applyBorder="0" applyAlignment="0" applyProtection="0"/>
    <xf numFmtId="0" fontId="33" fillId="0" borderId="6" applyNumberFormat="0" applyFill="0" applyAlignment="0" applyProtection="0"/>
    <xf numFmtId="0" fontId="34" fillId="23" borderId="7" applyNumberFormat="0" applyAlignment="0" applyProtection="0"/>
    <xf numFmtId="0" fontId="35" fillId="16" borderId="8" applyNumberFormat="0" applyAlignment="0" applyProtection="0"/>
    <xf numFmtId="0" fontId="36" fillId="3" borderId="0" applyNumberFormat="0" applyBorder="0" applyAlignment="0" applyProtection="0"/>
    <xf numFmtId="0" fontId="37" fillId="7" borderId="8" applyNumberFormat="0" applyAlignment="0" applyProtection="0"/>
    <xf numFmtId="0" fontId="38" fillId="0" borderId="9" applyNumberFormat="0" applyFill="0" applyAlignment="0" applyProtection="0"/>
  </cellStyleXfs>
  <cellXfs count="208">
    <xf numFmtId="0" fontId="0" fillId="0" borderId="0" xfId="0"/>
    <xf numFmtId="0" fontId="2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4" xfId="0" applyFont="1" applyBorder="1"/>
    <xf numFmtId="0" fontId="6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0" xfId="0" applyFont="1"/>
    <xf numFmtId="0" fontId="9" fillId="0" borderId="20" xfId="0" applyFont="1" applyBorder="1"/>
    <xf numFmtId="0" fontId="6" fillId="0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7" xfId="0" applyFont="1" applyFill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/>
    <xf numFmtId="0" fontId="6" fillId="0" borderId="22" xfId="0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Font="1" applyFill="1"/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15" fillId="0" borderId="0" xfId="0" applyFont="1" applyBorder="1"/>
    <xf numFmtId="0" fontId="6" fillId="0" borderId="3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6" fillId="0" borderId="0" xfId="0" applyFont="1"/>
    <xf numFmtId="0" fontId="9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15" xfId="0" applyFont="1" applyBorder="1"/>
    <xf numFmtId="164" fontId="9" fillId="0" borderId="0" xfId="0" applyNumberFormat="1" applyFont="1" applyFill="1" applyBorder="1" applyAlignment="1">
      <alignment vertical="center"/>
    </xf>
    <xf numFmtId="0" fontId="16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left" vertical="center"/>
    </xf>
    <xf numFmtId="49" fontId="6" fillId="0" borderId="28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0" fillId="0" borderId="0" xfId="0" applyFont="1"/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39" fillId="0" borderId="28" xfId="0" applyFont="1" applyFill="1" applyBorder="1" applyAlignment="1">
      <alignment horizontal="left" vertical="center"/>
    </xf>
    <xf numFmtId="49" fontId="6" fillId="0" borderId="2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0" fillId="0" borderId="27" xfId="0" applyFont="1" applyFill="1" applyBorder="1" applyAlignment="1">
      <alignment horizontal="left" vertical="center"/>
    </xf>
    <xf numFmtId="0" fontId="40" fillId="0" borderId="28" xfId="0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8" fillId="0" borderId="15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/>
    </xf>
    <xf numFmtId="49" fontId="6" fillId="0" borderId="38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34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6" fillId="0" borderId="52" xfId="0" applyFont="1" applyBorder="1" applyAlignment="1">
      <alignment horizont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Fill="1" applyBorder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left" vertical="center"/>
    </xf>
    <xf numFmtId="0" fontId="40" fillId="0" borderId="38" xfId="0" applyFont="1" applyFill="1" applyBorder="1" applyAlignment="1">
      <alignment horizontal="center" vertical="center"/>
    </xf>
    <xf numFmtId="0" fontId="40" fillId="0" borderId="38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center" vertical="center"/>
    </xf>
    <xf numFmtId="49" fontId="40" fillId="0" borderId="28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9" fillId="0" borderId="38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14" fillId="0" borderId="0" xfId="0" applyFont="1" applyBorder="1"/>
    <xf numFmtId="0" fontId="0" fillId="0" borderId="0" xfId="0" applyFont="1" applyBorder="1"/>
    <xf numFmtId="0" fontId="9" fillId="0" borderId="3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0" borderId="38" xfId="0" applyFont="1" applyBorder="1"/>
    <xf numFmtId="0" fontId="9" fillId="0" borderId="4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</cellXfs>
  <cellStyles count="56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10" xfId="26"/>
    <cellStyle name="Navadno 11" xfId="27"/>
    <cellStyle name="Navadno 12" xfId="28"/>
    <cellStyle name="Navadno 13" xfId="29"/>
    <cellStyle name="Navadno 14" xfId="30"/>
    <cellStyle name="Navadno 15" xfId="31"/>
    <cellStyle name="Navadno 2" xfId="32"/>
    <cellStyle name="Navadno 3" xfId="33"/>
    <cellStyle name="Navadno 4" xfId="34"/>
    <cellStyle name="Navadno 5" xfId="35"/>
    <cellStyle name="Navadno 6" xfId="36"/>
    <cellStyle name="Navadno 7" xfId="37"/>
    <cellStyle name="Navadno 8" xfId="38"/>
    <cellStyle name="Navadno 9" xfId="39"/>
    <cellStyle name="Nevtralno" xfId="40" builtinId="28" customBuiltin="1"/>
    <cellStyle name="Opomba" xfId="41" builtinId="10" customBuiltin="1"/>
    <cellStyle name="Opozorilo" xfId="42" builtinId="11" customBuiltin="1"/>
    <cellStyle name="Pojasnjevalno besedilo" xfId="43" builtinId="53" customBuiltin="1"/>
    <cellStyle name="Poudarek1" xfId="44" builtinId="29" customBuiltin="1"/>
    <cellStyle name="Poudarek2" xfId="45" builtinId="33" customBuiltin="1"/>
    <cellStyle name="Poudarek3" xfId="46" builtinId="37" customBuiltin="1"/>
    <cellStyle name="Poudarek4" xfId="47" builtinId="41" customBuiltin="1"/>
    <cellStyle name="Poudarek5" xfId="48" builtinId="45" customBuiltin="1"/>
    <cellStyle name="Poudarek6" xfId="49" builtinId="49" customBuiltin="1"/>
    <cellStyle name="Povezana celica" xfId="50" builtinId="24" customBuiltin="1"/>
    <cellStyle name="Preveri celico" xfId="51" builtinId="23" customBuiltin="1"/>
    <cellStyle name="Računanje" xfId="52" builtinId="22" customBuiltin="1"/>
    <cellStyle name="Slabo" xfId="53" builtinId="27" customBuiltin="1"/>
    <cellStyle name="Vnos" xfId="54" builtinId="20" customBuiltin="1"/>
    <cellStyle name="Vsota" xfId="5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3">
    <pageSetUpPr fitToPage="1"/>
  </sheetPr>
  <dimension ref="A1:R129"/>
  <sheetViews>
    <sheetView topLeftCell="A61" zoomScale="70" zoomScaleNormal="70" workbookViewId="0"/>
  </sheetViews>
  <sheetFormatPr defaultRowHeight="12.75"/>
  <cols>
    <col min="1" max="1" width="4.28515625" style="187" customWidth="1"/>
    <col min="2" max="2" width="0.5703125" style="187" customWidth="1"/>
    <col min="3" max="3" width="25.42578125" style="187" customWidth="1"/>
    <col min="4" max="4" width="8.85546875" style="187" bestFit="1" customWidth="1"/>
    <col min="5" max="5" width="7.5703125" style="187" hidden="1" customWidth="1"/>
    <col min="6" max="6" width="34" style="187" customWidth="1"/>
    <col min="7" max="8" width="6.140625" style="187" bestFit="1" customWidth="1"/>
    <col min="9" max="9" width="6.140625" style="187" customWidth="1"/>
    <col min="10" max="10" width="4.42578125" style="187" customWidth="1"/>
    <col min="11" max="11" width="9.7109375" style="187" customWidth="1"/>
    <col min="12" max="12" width="6.85546875" style="187" customWidth="1"/>
    <col min="13" max="13" width="3.5703125" style="187" customWidth="1"/>
    <col min="14" max="14" width="9.140625" style="187"/>
    <col min="15" max="15" width="39.85546875" style="187" customWidth="1"/>
    <col min="16" max="17" width="5.7109375" style="187" customWidth="1"/>
    <col min="18" max="16384" width="9.140625" style="187"/>
  </cols>
  <sheetData>
    <row r="1" spans="1:18" ht="24.75" customHeight="1">
      <c r="A1" s="25"/>
      <c r="B1" s="25"/>
      <c r="C1" s="200" t="s">
        <v>23</v>
      </c>
      <c r="D1" s="200"/>
      <c r="E1" s="200"/>
      <c r="F1" s="201"/>
      <c r="G1" s="201"/>
      <c r="H1" s="201"/>
      <c r="I1" s="201"/>
      <c r="J1" s="201"/>
      <c r="K1" s="201"/>
      <c r="L1" s="25"/>
      <c r="M1" s="62"/>
      <c r="N1" s="63"/>
      <c r="O1" s="64" t="s">
        <v>24</v>
      </c>
      <c r="P1" s="25"/>
      <c r="Q1" s="25"/>
      <c r="R1" s="25"/>
    </row>
    <row r="2" spans="1:18" ht="12" customHeight="1">
      <c r="A2" s="25"/>
      <c r="B2" s="25"/>
      <c r="C2" s="197"/>
      <c r="D2" s="69"/>
      <c r="E2" s="164"/>
      <c r="F2" s="68"/>
      <c r="G2" s="70"/>
      <c r="H2" s="70"/>
      <c r="I2" s="69"/>
      <c r="J2" s="69"/>
      <c r="K2" s="82"/>
      <c r="L2" s="25"/>
      <c r="M2" s="62"/>
      <c r="N2" s="63"/>
      <c r="O2" s="25"/>
      <c r="P2" s="25"/>
      <c r="Q2" s="25"/>
      <c r="R2" s="25"/>
    </row>
    <row r="3" spans="1:18" ht="13.5" thickBot="1">
      <c r="A3" s="25"/>
      <c r="B3" s="25"/>
      <c r="C3" s="25"/>
      <c r="D3" s="63"/>
      <c r="E3" s="25"/>
      <c r="F3" s="63"/>
      <c r="G3" s="25"/>
      <c r="H3" s="63"/>
      <c r="I3" s="25"/>
      <c r="J3" s="63"/>
      <c r="K3" s="25"/>
      <c r="L3" s="63"/>
      <c r="M3" s="136"/>
      <c r="N3" s="25"/>
      <c r="O3" s="63"/>
      <c r="P3" s="25"/>
      <c r="Q3" s="63"/>
      <c r="R3" s="25"/>
    </row>
    <row r="4" spans="1:18" ht="13.5" thickBot="1">
      <c r="A4" s="25"/>
      <c r="B4" s="25"/>
      <c r="C4" s="137" t="s">
        <v>46</v>
      </c>
      <c r="D4" s="202" t="s">
        <v>47</v>
      </c>
      <c r="E4" s="202"/>
      <c r="F4" s="138" t="s">
        <v>0</v>
      </c>
      <c r="G4" s="139" t="s">
        <v>1</v>
      </c>
      <c r="H4" s="140" t="s">
        <v>2</v>
      </c>
      <c r="I4" s="140" t="s">
        <v>331</v>
      </c>
      <c r="J4" s="141" t="s">
        <v>25</v>
      </c>
      <c r="K4" s="86" t="s">
        <v>3</v>
      </c>
      <c r="L4" s="25"/>
      <c r="M4" s="62">
        <v>1</v>
      </c>
      <c r="N4" s="7" t="s">
        <v>4</v>
      </c>
      <c r="O4" s="8" t="s">
        <v>298</v>
      </c>
    </row>
    <row r="5" spans="1:18" ht="13.5" thickBot="1">
      <c r="A5" s="62">
        <v>1</v>
      </c>
      <c r="B5" s="62"/>
      <c r="C5" s="142" t="s">
        <v>210</v>
      </c>
      <c r="D5" s="165">
        <v>1997</v>
      </c>
      <c r="E5" s="144"/>
      <c r="F5" s="145" t="s">
        <v>26</v>
      </c>
      <c r="G5" s="146">
        <v>95</v>
      </c>
      <c r="H5" s="147">
        <v>93</v>
      </c>
      <c r="I5" s="193"/>
      <c r="J5" s="148">
        <v>11</v>
      </c>
      <c r="K5" s="79">
        <f t="shared" ref="K5:K36" si="0">SUM(G5:H5)</f>
        <v>188</v>
      </c>
      <c r="L5" s="25"/>
      <c r="M5" s="62"/>
      <c r="N5" s="9"/>
      <c r="O5" s="5"/>
      <c r="P5" s="10" t="s">
        <v>1</v>
      </c>
      <c r="Q5" s="10" t="s">
        <v>2</v>
      </c>
      <c r="R5" s="11" t="s">
        <v>3</v>
      </c>
    </row>
    <row r="6" spans="1:18" ht="13.5" thickBot="1">
      <c r="A6" s="62">
        <v>2</v>
      </c>
      <c r="B6" s="62"/>
      <c r="C6" s="149" t="s">
        <v>68</v>
      </c>
      <c r="D6" s="165">
        <v>1997</v>
      </c>
      <c r="E6" s="144"/>
      <c r="F6" s="143" t="s">
        <v>84</v>
      </c>
      <c r="G6" s="150">
        <v>90</v>
      </c>
      <c r="H6" s="151">
        <v>90</v>
      </c>
      <c r="I6" s="192"/>
      <c r="J6" s="152">
        <v>4</v>
      </c>
      <c r="K6" s="79">
        <f t="shared" si="0"/>
        <v>180</v>
      </c>
      <c r="L6" s="25"/>
      <c r="M6" s="62"/>
      <c r="N6" s="9"/>
      <c r="O6" s="25" t="s">
        <v>181</v>
      </c>
      <c r="P6" s="50">
        <v>87</v>
      </c>
      <c r="Q6" s="134">
        <v>88</v>
      </c>
      <c r="R6" s="14">
        <f>SUM(P6:Q6)</f>
        <v>175</v>
      </c>
    </row>
    <row r="7" spans="1:18" ht="13.5" thickBot="1">
      <c r="A7" s="62">
        <v>3</v>
      </c>
      <c r="B7" s="62"/>
      <c r="C7" s="149" t="s">
        <v>299</v>
      </c>
      <c r="D7" s="165">
        <v>1997</v>
      </c>
      <c r="E7" s="144"/>
      <c r="F7" s="143" t="s">
        <v>182</v>
      </c>
      <c r="G7" s="150">
        <v>91</v>
      </c>
      <c r="H7" s="151">
        <v>88</v>
      </c>
      <c r="I7" s="192"/>
      <c r="J7" s="152">
        <v>5</v>
      </c>
      <c r="K7" s="79">
        <f t="shared" si="0"/>
        <v>179</v>
      </c>
      <c r="L7" s="25"/>
      <c r="M7" s="62"/>
      <c r="N7" s="9"/>
      <c r="O7" s="25" t="s">
        <v>299</v>
      </c>
      <c r="P7" s="50">
        <v>91</v>
      </c>
      <c r="Q7" s="134">
        <v>88</v>
      </c>
      <c r="R7" s="14">
        <f>SUM(P7:Q7)</f>
        <v>179</v>
      </c>
    </row>
    <row r="8" spans="1:18" ht="13.5" thickBot="1">
      <c r="A8" s="62">
        <v>4</v>
      </c>
      <c r="B8" s="62"/>
      <c r="C8" s="149" t="s">
        <v>347</v>
      </c>
      <c r="D8" s="165">
        <v>1997</v>
      </c>
      <c r="E8" s="144"/>
      <c r="F8" s="143" t="s">
        <v>83</v>
      </c>
      <c r="G8" s="150">
        <v>88</v>
      </c>
      <c r="H8" s="151">
        <v>90</v>
      </c>
      <c r="I8" s="192"/>
      <c r="J8" s="152">
        <v>6</v>
      </c>
      <c r="K8" s="79">
        <f t="shared" si="0"/>
        <v>178</v>
      </c>
      <c r="L8" s="25"/>
      <c r="M8" s="62"/>
      <c r="N8" s="15"/>
      <c r="O8" s="26" t="s">
        <v>300</v>
      </c>
      <c r="P8" s="125">
        <v>85</v>
      </c>
      <c r="Q8" s="135">
        <v>88</v>
      </c>
      <c r="R8" s="14">
        <f>SUM(P8:Q8)</f>
        <v>173</v>
      </c>
    </row>
    <row r="9" spans="1:18" ht="13.5" thickBot="1">
      <c r="A9" s="62">
        <v>5</v>
      </c>
      <c r="B9" s="62"/>
      <c r="C9" s="149" t="s">
        <v>256</v>
      </c>
      <c r="D9" s="165">
        <v>1997</v>
      </c>
      <c r="E9" s="144"/>
      <c r="F9" s="143" t="s">
        <v>241</v>
      </c>
      <c r="G9" s="150">
        <v>88</v>
      </c>
      <c r="H9" s="151">
        <v>89</v>
      </c>
      <c r="I9" s="192"/>
      <c r="J9" s="152">
        <v>3</v>
      </c>
      <c r="K9" s="79">
        <f t="shared" si="0"/>
        <v>177</v>
      </c>
      <c r="L9" s="25" t="s">
        <v>363</v>
      </c>
      <c r="M9" s="62"/>
      <c r="N9" s="21"/>
      <c r="O9" s="12"/>
      <c r="P9" s="13"/>
      <c r="Q9" s="47">
        <f>SUM(Q6:Q8)</f>
        <v>264</v>
      </c>
      <c r="R9" s="17">
        <f>SUM(R6:R8)</f>
        <v>527</v>
      </c>
    </row>
    <row r="10" spans="1:18" ht="13.5" thickBot="1">
      <c r="A10" s="62">
        <v>6</v>
      </c>
      <c r="B10" s="62"/>
      <c r="C10" s="149" t="s">
        <v>73</v>
      </c>
      <c r="D10" s="165">
        <v>1997</v>
      </c>
      <c r="E10" s="144"/>
      <c r="F10" s="143" t="s">
        <v>8</v>
      </c>
      <c r="G10" s="150">
        <v>88</v>
      </c>
      <c r="H10" s="151">
        <v>89</v>
      </c>
      <c r="I10" s="192"/>
      <c r="J10" s="152">
        <v>3</v>
      </c>
      <c r="K10" s="79">
        <f t="shared" si="0"/>
        <v>177</v>
      </c>
      <c r="L10" s="25" t="s">
        <v>364</v>
      </c>
      <c r="M10" s="62"/>
    </row>
    <row r="11" spans="1:18" ht="13.5" thickBot="1">
      <c r="A11" s="62">
        <v>7</v>
      </c>
      <c r="B11" s="62"/>
      <c r="C11" s="153" t="s">
        <v>176</v>
      </c>
      <c r="D11" s="165">
        <v>1997</v>
      </c>
      <c r="E11" s="144"/>
      <c r="F11" s="154" t="s">
        <v>22</v>
      </c>
      <c r="G11" s="150">
        <v>89</v>
      </c>
      <c r="H11" s="151">
        <v>87</v>
      </c>
      <c r="I11" s="192"/>
      <c r="J11" s="152">
        <v>2</v>
      </c>
      <c r="K11" s="79">
        <f t="shared" si="0"/>
        <v>176</v>
      </c>
      <c r="L11" s="25"/>
      <c r="M11" s="62"/>
    </row>
    <row r="12" spans="1:18" ht="13.5" thickBot="1">
      <c r="A12" s="62">
        <v>8</v>
      </c>
      <c r="B12" s="62"/>
      <c r="C12" s="149" t="s">
        <v>76</v>
      </c>
      <c r="D12" s="165">
        <v>1997</v>
      </c>
      <c r="E12" s="144"/>
      <c r="F12" s="143" t="s">
        <v>8</v>
      </c>
      <c r="G12" s="150">
        <v>91</v>
      </c>
      <c r="H12" s="151">
        <v>85</v>
      </c>
      <c r="I12" s="192"/>
      <c r="J12" s="152">
        <v>4</v>
      </c>
      <c r="K12" s="79">
        <f t="shared" si="0"/>
        <v>176</v>
      </c>
      <c r="L12" s="25"/>
      <c r="M12" s="62">
        <v>2</v>
      </c>
      <c r="N12" s="7" t="s">
        <v>4</v>
      </c>
      <c r="O12" s="8" t="s">
        <v>296</v>
      </c>
    </row>
    <row r="13" spans="1:18" ht="13.5" thickBot="1">
      <c r="A13" s="62">
        <v>9</v>
      </c>
      <c r="B13" s="62"/>
      <c r="C13" s="149" t="s">
        <v>181</v>
      </c>
      <c r="D13" s="165">
        <v>1998</v>
      </c>
      <c r="E13" s="144"/>
      <c r="F13" s="143" t="s">
        <v>182</v>
      </c>
      <c r="G13" s="150">
        <v>87</v>
      </c>
      <c r="H13" s="151">
        <v>88</v>
      </c>
      <c r="I13" s="192"/>
      <c r="J13" s="152">
        <v>4</v>
      </c>
      <c r="K13" s="79">
        <f t="shared" si="0"/>
        <v>175</v>
      </c>
      <c r="L13" s="25"/>
      <c r="M13" s="62"/>
      <c r="N13" s="9"/>
      <c r="O13" s="5"/>
      <c r="P13" s="10" t="s">
        <v>1</v>
      </c>
      <c r="Q13" s="10" t="s">
        <v>2</v>
      </c>
      <c r="R13" s="11" t="s">
        <v>3</v>
      </c>
    </row>
    <row r="14" spans="1:18" ht="13.5" thickBot="1">
      <c r="A14" s="62">
        <v>10</v>
      </c>
      <c r="B14" s="62"/>
      <c r="C14" s="149" t="s">
        <v>249</v>
      </c>
      <c r="D14" s="165">
        <v>1998</v>
      </c>
      <c r="E14" s="144"/>
      <c r="F14" s="143" t="s">
        <v>26</v>
      </c>
      <c r="G14" s="150">
        <v>87</v>
      </c>
      <c r="H14" s="151">
        <v>87</v>
      </c>
      <c r="I14" s="192"/>
      <c r="J14" s="152">
        <v>3</v>
      </c>
      <c r="K14" s="79">
        <f t="shared" si="0"/>
        <v>174</v>
      </c>
      <c r="L14" s="25"/>
      <c r="M14" s="62"/>
      <c r="N14" s="9"/>
      <c r="O14" s="25" t="s">
        <v>297</v>
      </c>
      <c r="P14" s="50">
        <v>95</v>
      </c>
      <c r="Q14" s="134">
        <v>92</v>
      </c>
      <c r="R14" s="14">
        <f>SUM(P14:Q14)</f>
        <v>187</v>
      </c>
    </row>
    <row r="15" spans="1:18" ht="13.5" thickBot="1">
      <c r="A15" s="62">
        <v>11</v>
      </c>
      <c r="B15" s="62"/>
      <c r="C15" s="149" t="s">
        <v>306</v>
      </c>
      <c r="D15" s="165">
        <v>1999</v>
      </c>
      <c r="E15" s="144"/>
      <c r="F15" s="143" t="s">
        <v>182</v>
      </c>
      <c r="G15" s="150">
        <v>85</v>
      </c>
      <c r="H15" s="151">
        <v>88</v>
      </c>
      <c r="I15" s="192"/>
      <c r="J15" s="152">
        <v>1</v>
      </c>
      <c r="K15" s="79">
        <f t="shared" si="0"/>
        <v>173</v>
      </c>
      <c r="L15" s="25"/>
      <c r="M15" s="62"/>
      <c r="N15" s="9"/>
      <c r="O15" s="25" t="s">
        <v>249</v>
      </c>
      <c r="P15" s="50">
        <v>87</v>
      </c>
      <c r="Q15" s="134">
        <v>87</v>
      </c>
      <c r="R15" s="14">
        <f>SUM(P15:Q15)</f>
        <v>174</v>
      </c>
    </row>
    <row r="16" spans="1:18" ht="13.5" thickBot="1">
      <c r="A16" s="62">
        <v>12</v>
      </c>
      <c r="B16" s="62"/>
      <c r="C16" s="149" t="s">
        <v>144</v>
      </c>
      <c r="D16" s="165">
        <v>1998</v>
      </c>
      <c r="E16" s="144"/>
      <c r="F16" s="143" t="s">
        <v>85</v>
      </c>
      <c r="G16" s="150">
        <v>87</v>
      </c>
      <c r="H16" s="151">
        <v>86</v>
      </c>
      <c r="I16" s="192"/>
      <c r="J16" s="152">
        <v>1</v>
      </c>
      <c r="K16" s="79">
        <f t="shared" si="0"/>
        <v>173</v>
      </c>
      <c r="L16" s="25"/>
      <c r="M16" s="62"/>
      <c r="N16" s="15"/>
      <c r="O16" s="26" t="s">
        <v>220</v>
      </c>
      <c r="P16" s="125">
        <v>78</v>
      </c>
      <c r="Q16" s="135">
        <v>84</v>
      </c>
      <c r="R16" s="14">
        <f>SUM(P16:Q16)</f>
        <v>162</v>
      </c>
    </row>
    <row r="17" spans="1:18" ht="13.5" thickBot="1">
      <c r="A17" s="62">
        <v>13</v>
      </c>
      <c r="B17" s="62"/>
      <c r="C17" s="149" t="s">
        <v>63</v>
      </c>
      <c r="D17" s="165">
        <v>1997</v>
      </c>
      <c r="E17" s="144"/>
      <c r="F17" s="143" t="s">
        <v>83</v>
      </c>
      <c r="G17" s="150">
        <v>81</v>
      </c>
      <c r="H17" s="151">
        <v>91</v>
      </c>
      <c r="I17" s="192"/>
      <c r="J17" s="152">
        <v>5</v>
      </c>
      <c r="K17" s="79">
        <f t="shared" si="0"/>
        <v>172</v>
      </c>
      <c r="L17" s="25"/>
      <c r="M17" s="62"/>
      <c r="N17" s="21"/>
      <c r="O17" s="12"/>
      <c r="P17" s="13"/>
      <c r="Q17" s="47">
        <f>SUM(Q14:Q16)</f>
        <v>263</v>
      </c>
      <c r="R17" s="17">
        <f>SUM(R14:R16)</f>
        <v>523</v>
      </c>
    </row>
    <row r="18" spans="1:18" ht="13.5" thickBot="1">
      <c r="A18" s="62">
        <v>14</v>
      </c>
      <c r="B18" s="62"/>
      <c r="C18" s="149" t="s">
        <v>163</v>
      </c>
      <c r="D18" s="165">
        <v>1997</v>
      </c>
      <c r="E18" s="144"/>
      <c r="F18" s="143" t="s">
        <v>164</v>
      </c>
      <c r="G18" s="150">
        <v>87</v>
      </c>
      <c r="H18" s="151">
        <v>85</v>
      </c>
      <c r="I18" s="192"/>
      <c r="J18" s="152">
        <v>2</v>
      </c>
      <c r="K18" s="79">
        <f t="shared" si="0"/>
        <v>172</v>
      </c>
      <c r="L18" s="25"/>
      <c r="M18" s="62"/>
    </row>
    <row r="19" spans="1:18" ht="13.5" thickBot="1">
      <c r="A19" s="62">
        <v>15</v>
      </c>
      <c r="B19" s="62"/>
      <c r="C19" s="149" t="s">
        <v>340</v>
      </c>
      <c r="D19" s="165">
        <v>1998</v>
      </c>
      <c r="E19" s="144"/>
      <c r="F19" s="143" t="s">
        <v>84</v>
      </c>
      <c r="G19" s="150">
        <v>83</v>
      </c>
      <c r="H19" s="151">
        <v>88</v>
      </c>
      <c r="I19" s="192"/>
      <c r="J19" s="152">
        <v>5</v>
      </c>
      <c r="K19" s="79">
        <f t="shared" si="0"/>
        <v>171</v>
      </c>
      <c r="L19" s="25"/>
      <c r="M19" s="62"/>
    </row>
    <row r="20" spans="1:18" ht="13.5" thickBot="1">
      <c r="A20" s="62">
        <v>16</v>
      </c>
      <c r="B20" s="62"/>
      <c r="C20" s="149" t="s">
        <v>335</v>
      </c>
      <c r="D20" s="165">
        <v>1998</v>
      </c>
      <c r="E20" s="144"/>
      <c r="F20" s="143" t="s">
        <v>336</v>
      </c>
      <c r="G20" s="150">
        <v>86</v>
      </c>
      <c r="H20" s="151">
        <v>85</v>
      </c>
      <c r="I20" s="192"/>
      <c r="J20" s="152">
        <v>4</v>
      </c>
      <c r="K20" s="79">
        <f t="shared" si="0"/>
        <v>171</v>
      </c>
      <c r="L20" s="25"/>
      <c r="M20" s="62">
        <v>3</v>
      </c>
      <c r="N20" s="7" t="s">
        <v>4</v>
      </c>
      <c r="O20" s="8" t="s">
        <v>29</v>
      </c>
    </row>
    <row r="21" spans="1:18" ht="13.5" thickBot="1">
      <c r="A21" s="62">
        <v>17</v>
      </c>
      <c r="B21" s="62"/>
      <c r="C21" s="149" t="s">
        <v>75</v>
      </c>
      <c r="D21" s="165">
        <v>1997</v>
      </c>
      <c r="E21" s="144"/>
      <c r="F21" s="143" t="s">
        <v>84</v>
      </c>
      <c r="G21" s="150">
        <v>87</v>
      </c>
      <c r="H21" s="151">
        <v>84</v>
      </c>
      <c r="I21" s="192"/>
      <c r="J21" s="152">
        <v>2</v>
      </c>
      <c r="K21" s="79">
        <f t="shared" si="0"/>
        <v>171</v>
      </c>
      <c r="L21" s="25"/>
      <c r="M21" s="62"/>
      <c r="N21" s="9"/>
      <c r="O21" s="5"/>
      <c r="P21" s="10" t="s">
        <v>1</v>
      </c>
      <c r="Q21" s="10" t="s">
        <v>2</v>
      </c>
      <c r="R21" s="11" t="s">
        <v>3</v>
      </c>
    </row>
    <row r="22" spans="1:18" ht="13.5" thickBot="1">
      <c r="A22" s="62">
        <v>18</v>
      </c>
      <c r="B22" s="62"/>
      <c r="C22" s="149" t="s">
        <v>152</v>
      </c>
      <c r="D22" s="165">
        <v>1997</v>
      </c>
      <c r="E22" s="144"/>
      <c r="F22" s="143" t="s">
        <v>153</v>
      </c>
      <c r="G22" s="150">
        <v>80</v>
      </c>
      <c r="H22" s="151">
        <v>90</v>
      </c>
      <c r="I22" s="192"/>
      <c r="J22" s="152">
        <v>4</v>
      </c>
      <c r="K22" s="79">
        <f t="shared" si="0"/>
        <v>170</v>
      </c>
      <c r="L22" s="25"/>
      <c r="M22" s="62"/>
      <c r="N22" s="9"/>
      <c r="O22" s="25" t="s">
        <v>68</v>
      </c>
      <c r="P22" s="50">
        <v>90</v>
      </c>
      <c r="Q22" s="134">
        <v>90</v>
      </c>
      <c r="R22" s="14">
        <f>SUM(P22:Q22)</f>
        <v>180</v>
      </c>
    </row>
    <row r="23" spans="1:18" ht="13.5" thickBot="1">
      <c r="A23" s="62">
        <v>19</v>
      </c>
      <c r="B23" s="62"/>
      <c r="C23" s="149" t="s">
        <v>178</v>
      </c>
      <c r="D23" s="165">
        <v>1998</v>
      </c>
      <c r="E23" s="144"/>
      <c r="F23" s="143" t="s">
        <v>99</v>
      </c>
      <c r="G23" s="150">
        <v>82</v>
      </c>
      <c r="H23" s="151">
        <v>88</v>
      </c>
      <c r="I23" s="192"/>
      <c r="J23" s="152">
        <v>2</v>
      </c>
      <c r="K23" s="79">
        <f t="shared" si="0"/>
        <v>170</v>
      </c>
      <c r="L23" s="25"/>
      <c r="M23" s="62"/>
      <c r="N23" s="9"/>
      <c r="O23" s="25" t="s">
        <v>75</v>
      </c>
      <c r="P23" s="50">
        <v>87</v>
      </c>
      <c r="Q23" s="134">
        <v>84</v>
      </c>
      <c r="R23" s="14">
        <f>SUM(P23:Q23)</f>
        <v>171</v>
      </c>
    </row>
    <row r="24" spans="1:18" ht="13.5" thickBot="1">
      <c r="A24" s="62">
        <v>20</v>
      </c>
      <c r="B24" s="62"/>
      <c r="C24" s="149" t="s">
        <v>230</v>
      </c>
      <c r="D24" s="165">
        <v>1998</v>
      </c>
      <c r="E24" s="144"/>
      <c r="F24" s="143" t="s">
        <v>85</v>
      </c>
      <c r="G24" s="150">
        <v>84</v>
      </c>
      <c r="H24" s="151">
        <v>86</v>
      </c>
      <c r="I24" s="192"/>
      <c r="J24" s="152">
        <v>2</v>
      </c>
      <c r="K24" s="79">
        <f t="shared" si="0"/>
        <v>170</v>
      </c>
      <c r="L24" s="25"/>
      <c r="M24" s="62"/>
      <c r="N24" s="15"/>
      <c r="O24" s="26" t="s">
        <v>340</v>
      </c>
      <c r="P24" s="125">
        <v>83</v>
      </c>
      <c r="Q24" s="135">
        <v>88</v>
      </c>
      <c r="R24" s="14">
        <f>SUM(P24:Q24)</f>
        <v>171</v>
      </c>
    </row>
    <row r="25" spans="1:18" ht="13.5" thickBot="1">
      <c r="A25" s="62">
        <v>21</v>
      </c>
      <c r="B25" s="62"/>
      <c r="C25" s="149" t="s">
        <v>224</v>
      </c>
      <c r="D25" s="165">
        <v>1998</v>
      </c>
      <c r="E25" s="144"/>
      <c r="F25" s="143" t="s">
        <v>99</v>
      </c>
      <c r="G25" s="150">
        <v>86</v>
      </c>
      <c r="H25" s="151">
        <v>84</v>
      </c>
      <c r="I25" s="192"/>
      <c r="J25" s="152">
        <v>5</v>
      </c>
      <c r="K25" s="79">
        <f t="shared" si="0"/>
        <v>170</v>
      </c>
      <c r="L25" s="52"/>
      <c r="M25" s="62"/>
      <c r="N25" s="21"/>
      <c r="O25" s="12"/>
      <c r="P25" s="13"/>
      <c r="Q25" s="47">
        <f>SUM(Q22:Q24)</f>
        <v>262</v>
      </c>
      <c r="R25" s="17">
        <f>SUM(R22:R24)</f>
        <v>522</v>
      </c>
    </row>
    <row r="26" spans="1:18" ht="13.5" thickBot="1">
      <c r="A26" s="62">
        <v>22</v>
      </c>
      <c r="B26" s="62"/>
      <c r="C26" s="149" t="s">
        <v>78</v>
      </c>
      <c r="D26" s="165">
        <v>1998</v>
      </c>
      <c r="E26" s="144"/>
      <c r="F26" s="143" t="s">
        <v>48</v>
      </c>
      <c r="G26" s="150">
        <v>82</v>
      </c>
      <c r="H26" s="151">
        <v>87</v>
      </c>
      <c r="I26" s="192"/>
      <c r="J26" s="152">
        <v>1</v>
      </c>
      <c r="K26" s="79">
        <f t="shared" si="0"/>
        <v>169</v>
      </c>
      <c r="L26" s="25"/>
      <c r="M26" s="62"/>
    </row>
    <row r="27" spans="1:18" ht="13.5" thickBot="1">
      <c r="A27" s="62">
        <v>23</v>
      </c>
      <c r="B27" s="62"/>
      <c r="C27" s="149" t="s">
        <v>185</v>
      </c>
      <c r="D27" s="165">
        <v>1998</v>
      </c>
      <c r="E27" s="144"/>
      <c r="F27" s="143" t="s">
        <v>223</v>
      </c>
      <c r="G27" s="150">
        <v>83</v>
      </c>
      <c r="H27" s="151">
        <v>83</v>
      </c>
      <c r="I27" s="192"/>
      <c r="J27" s="152">
        <v>2</v>
      </c>
      <c r="K27" s="79">
        <f t="shared" si="0"/>
        <v>166</v>
      </c>
      <c r="L27" s="25"/>
      <c r="M27" s="65"/>
    </row>
    <row r="28" spans="1:18" ht="13.5" thickBot="1">
      <c r="A28" s="62">
        <v>24</v>
      </c>
      <c r="B28" s="62"/>
      <c r="C28" s="149" t="s">
        <v>217</v>
      </c>
      <c r="D28" s="165">
        <v>1999</v>
      </c>
      <c r="E28" s="144"/>
      <c r="F28" s="143" t="s">
        <v>81</v>
      </c>
      <c r="G28" s="150">
        <v>83</v>
      </c>
      <c r="H28" s="151">
        <v>83</v>
      </c>
      <c r="I28" s="192"/>
      <c r="J28" s="152">
        <v>1</v>
      </c>
      <c r="K28" s="79">
        <f t="shared" si="0"/>
        <v>166</v>
      </c>
      <c r="L28" s="25"/>
      <c r="M28" s="62">
        <v>4</v>
      </c>
      <c r="N28" s="7" t="s">
        <v>4</v>
      </c>
      <c r="O28" s="8" t="s">
        <v>30</v>
      </c>
    </row>
    <row r="29" spans="1:18" ht="13.5" thickBot="1">
      <c r="A29" s="62">
        <v>25</v>
      </c>
      <c r="B29" s="62"/>
      <c r="C29" s="149" t="s">
        <v>288</v>
      </c>
      <c r="D29" s="165">
        <v>1999</v>
      </c>
      <c r="E29" s="144"/>
      <c r="F29" s="143" t="s">
        <v>153</v>
      </c>
      <c r="G29" s="150">
        <v>84</v>
      </c>
      <c r="H29" s="151">
        <v>82</v>
      </c>
      <c r="I29" s="192"/>
      <c r="J29" s="152">
        <v>4</v>
      </c>
      <c r="K29" s="79">
        <f t="shared" si="0"/>
        <v>166</v>
      </c>
      <c r="L29" s="25"/>
      <c r="M29" s="62"/>
      <c r="N29" s="9"/>
      <c r="O29" s="5"/>
      <c r="P29" s="10" t="s">
        <v>1</v>
      </c>
      <c r="Q29" s="10" t="s">
        <v>2</v>
      </c>
      <c r="R29" s="11" t="s">
        <v>3</v>
      </c>
    </row>
    <row r="30" spans="1:18" ht="13.5" thickBot="1">
      <c r="A30" s="62">
        <v>26</v>
      </c>
      <c r="B30" s="62"/>
      <c r="C30" s="149" t="s">
        <v>346</v>
      </c>
      <c r="D30" s="165">
        <v>1997</v>
      </c>
      <c r="E30" s="144"/>
      <c r="F30" s="143" t="s">
        <v>290</v>
      </c>
      <c r="G30" s="150">
        <v>84</v>
      </c>
      <c r="H30" s="151">
        <v>82</v>
      </c>
      <c r="I30" s="192"/>
      <c r="J30" s="152">
        <v>3</v>
      </c>
      <c r="K30" s="79">
        <f t="shared" si="0"/>
        <v>166</v>
      </c>
      <c r="L30" s="25"/>
      <c r="M30" s="62"/>
      <c r="N30" s="9"/>
      <c r="O30" s="25" t="s">
        <v>73</v>
      </c>
      <c r="P30" s="50">
        <v>88</v>
      </c>
      <c r="Q30" s="134">
        <v>89</v>
      </c>
      <c r="R30" s="14">
        <f>SUM(P30:Q30)</f>
        <v>177</v>
      </c>
    </row>
    <row r="31" spans="1:18" ht="13.5" thickBot="1">
      <c r="A31" s="62">
        <v>27</v>
      </c>
      <c r="B31" s="62"/>
      <c r="C31" s="149" t="s">
        <v>339</v>
      </c>
      <c r="D31" s="165">
        <v>1998</v>
      </c>
      <c r="E31" s="144"/>
      <c r="F31" s="143" t="s">
        <v>8</v>
      </c>
      <c r="G31" s="150">
        <v>78</v>
      </c>
      <c r="H31" s="151">
        <v>87</v>
      </c>
      <c r="I31" s="192"/>
      <c r="J31" s="152">
        <v>3</v>
      </c>
      <c r="K31" s="79">
        <f t="shared" si="0"/>
        <v>165</v>
      </c>
      <c r="L31" s="25"/>
      <c r="M31" s="62"/>
      <c r="N31" s="9"/>
      <c r="O31" s="25" t="s">
        <v>76</v>
      </c>
      <c r="P31" s="50">
        <v>91</v>
      </c>
      <c r="Q31" s="134">
        <v>85</v>
      </c>
      <c r="R31" s="14">
        <f>SUM(P31:Q31)</f>
        <v>176</v>
      </c>
    </row>
    <row r="32" spans="1:18" ht="13.5" thickBot="1">
      <c r="A32" s="62">
        <v>28</v>
      </c>
      <c r="B32" s="62"/>
      <c r="C32" s="149" t="s">
        <v>187</v>
      </c>
      <c r="D32" s="165">
        <v>1998</v>
      </c>
      <c r="E32" s="144"/>
      <c r="F32" s="143" t="s">
        <v>48</v>
      </c>
      <c r="G32" s="150">
        <v>82</v>
      </c>
      <c r="H32" s="151">
        <v>83</v>
      </c>
      <c r="I32" s="192"/>
      <c r="J32" s="152">
        <v>3</v>
      </c>
      <c r="K32" s="79">
        <f t="shared" si="0"/>
        <v>165</v>
      </c>
      <c r="L32" s="52"/>
      <c r="M32" s="62"/>
      <c r="N32" s="15"/>
      <c r="O32" s="26" t="s">
        <v>339</v>
      </c>
      <c r="P32" s="125">
        <v>78</v>
      </c>
      <c r="Q32" s="135">
        <v>87</v>
      </c>
      <c r="R32" s="14">
        <f>SUM(P32:Q32)</f>
        <v>165</v>
      </c>
    </row>
    <row r="33" spans="1:18" ht="13.5" thickBot="1">
      <c r="A33" s="62">
        <v>29</v>
      </c>
      <c r="B33" s="62"/>
      <c r="C33" s="149" t="s">
        <v>291</v>
      </c>
      <c r="D33" s="165">
        <v>1997</v>
      </c>
      <c r="E33" s="144"/>
      <c r="F33" s="143" t="s">
        <v>290</v>
      </c>
      <c r="G33" s="150">
        <v>82</v>
      </c>
      <c r="H33" s="151">
        <v>83</v>
      </c>
      <c r="I33" s="192"/>
      <c r="J33" s="152">
        <v>3</v>
      </c>
      <c r="K33" s="79">
        <f t="shared" si="0"/>
        <v>165</v>
      </c>
      <c r="L33" s="25"/>
      <c r="M33" s="62"/>
      <c r="N33" s="21"/>
      <c r="O33" s="12"/>
      <c r="P33" s="13"/>
      <c r="Q33" s="94">
        <f>SUM(Q30:Q32)</f>
        <v>261</v>
      </c>
      <c r="R33" s="17">
        <f>SUM(R30:R32)</f>
        <v>518</v>
      </c>
    </row>
    <row r="34" spans="1:18" ht="13.5" thickBot="1">
      <c r="A34" s="62">
        <v>30</v>
      </c>
      <c r="B34" s="62"/>
      <c r="C34" s="153" t="s">
        <v>175</v>
      </c>
      <c r="D34" s="165">
        <v>1998</v>
      </c>
      <c r="E34" s="144"/>
      <c r="F34" s="143" t="s">
        <v>6</v>
      </c>
      <c r="G34" s="150">
        <v>84</v>
      </c>
      <c r="H34" s="151">
        <v>80</v>
      </c>
      <c r="I34" s="192"/>
      <c r="J34" s="152">
        <v>1</v>
      </c>
      <c r="K34" s="79">
        <f t="shared" si="0"/>
        <v>164</v>
      </c>
      <c r="L34" s="25"/>
      <c r="M34" s="65"/>
    </row>
    <row r="35" spans="1:18" ht="13.5" thickBot="1">
      <c r="A35" s="62">
        <v>31</v>
      </c>
      <c r="B35" s="62"/>
      <c r="C35" s="149" t="s">
        <v>254</v>
      </c>
      <c r="D35" s="165">
        <v>1998</v>
      </c>
      <c r="E35" s="144"/>
      <c r="F35" s="143" t="s">
        <v>48</v>
      </c>
      <c r="G35" s="150">
        <v>80</v>
      </c>
      <c r="H35" s="151">
        <v>83</v>
      </c>
      <c r="I35" s="192"/>
      <c r="J35" s="152">
        <v>2</v>
      </c>
      <c r="K35" s="79">
        <f t="shared" si="0"/>
        <v>163</v>
      </c>
      <c r="L35" s="25"/>
      <c r="M35" s="62"/>
    </row>
    <row r="36" spans="1:18" ht="13.5" thickBot="1">
      <c r="A36" s="62">
        <v>32</v>
      </c>
      <c r="B36" s="62"/>
      <c r="C36" s="153" t="s">
        <v>240</v>
      </c>
      <c r="D36" s="165">
        <v>1997</v>
      </c>
      <c r="E36" s="144"/>
      <c r="F36" s="143" t="s">
        <v>22</v>
      </c>
      <c r="G36" s="150">
        <v>81</v>
      </c>
      <c r="H36" s="151">
        <v>82</v>
      </c>
      <c r="I36" s="192"/>
      <c r="J36" s="152">
        <v>1</v>
      </c>
      <c r="K36" s="79">
        <f t="shared" si="0"/>
        <v>163</v>
      </c>
      <c r="L36" s="25"/>
      <c r="M36" s="62">
        <v>5</v>
      </c>
      <c r="N36" s="7" t="s">
        <v>4</v>
      </c>
      <c r="O36" s="8" t="s">
        <v>32</v>
      </c>
    </row>
    <row r="37" spans="1:18" ht="13.5" thickBot="1">
      <c r="A37" s="62">
        <v>33</v>
      </c>
      <c r="B37" s="62"/>
      <c r="C37" s="39" t="s">
        <v>294</v>
      </c>
      <c r="D37" s="33">
        <v>1998</v>
      </c>
      <c r="E37" s="107"/>
      <c r="F37" s="34" t="s">
        <v>342</v>
      </c>
      <c r="G37" s="37">
        <v>82</v>
      </c>
      <c r="H37" s="38">
        <v>81</v>
      </c>
      <c r="I37" s="36"/>
      <c r="J37" s="45">
        <v>1</v>
      </c>
      <c r="K37" s="79">
        <f t="shared" ref="K37:K64" si="1">SUM(G37:H37)</f>
        <v>163</v>
      </c>
      <c r="L37" s="25"/>
      <c r="M37" s="62"/>
      <c r="N37" s="9"/>
      <c r="O37" s="5"/>
      <c r="P37" s="10" t="s">
        <v>1</v>
      </c>
      <c r="Q37" s="10" t="s">
        <v>2</v>
      </c>
      <c r="R37" s="11" t="s">
        <v>3</v>
      </c>
    </row>
    <row r="38" spans="1:18" ht="13.5" thickBot="1">
      <c r="A38" s="62">
        <v>34</v>
      </c>
      <c r="B38" s="62"/>
      <c r="C38" s="149" t="s">
        <v>294</v>
      </c>
      <c r="D38" s="165">
        <v>1998</v>
      </c>
      <c r="E38" s="144"/>
      <c r="F38" s="143" t="s">
        <v>292</v>
      </c>
      <c r="G38" s="150">
        <v>82</v>
      </c>
      <c r="H38" s="151">
        <v>81</v>
      </c>
      <c r="I38" s="192"/>
      <c r="J38" s="152"/>
      <c r="K38" s="79">
        <f t="shared" si="1"/>
        <v>163</v>
      </c>
      <c r="L38" s="25"/>
      <c r="M38" s="62"/>
      <c r="N38" s="9"/>
      <c r="O38" s="25" t="s">
        <v>78</v>
      </c>
      <c r="P38" s="50">
        <v>82</v>
      </c>
      <c r="Q38" s="134">
        <v>87</v>
      </c>
      <c r="R38" s="14">
        <f>SUM(P38:Q38)</f>
        <v>169</v>
      </c>
    </row>
    <row r="39" spans="1:18" ht="13.5" thickBot="1">
      <c r="A39" s="62">
        <v>35</v>
      </c>
      <c r="B39" s="62"/>
      <c r="C39" s="149" t="s">
        <v>220</v>
      </c>
      <c r="D39" s="165">
        <v>1997</v>
      </c>
      <c r="E39" s="144"/>
      <c r="F39" s="143" t="s">
        <v>26</v>
      </c>
      <c r="G39" s="150">
        <v>78</v>
      </c>
      <c r="H39" s="151">
        <v>84</v>
      </c>
      <c r="I39" s="192"/>
      <c r="J39" s="152">
        <v>2</v>
      </c>
      <c r="K39" s="79">
        <f t="shared" si="1"/>
        <v>162</v>
      </c>
      <c r="L39" s="25"/>
      <c r="M39" s="62"/>
      <c r="N39" s="9"/>
      <c r="O39" s="25" t="s">
        <v>254</v>
      </c>
      <c r="P39" s="50">
        <v>80</v>
      </c>
      <c r="Q39" s="134">
        <v>83</v>
      </c>
      <c r="R39" s="14">
        <f>SUM(P39:Q39)</f>
        <v>163</v>
      </c>
    </row>
    <row r="40" spans="1:18" ht="13.5" thickBot="1">
      <c r="A40" s="62">
        <v>36</v>
      </c>
      <c r="B40" s="62"/>
      <c r="C40" s="149" t="s">
        <v>332</v>
      </c>
      <c r="D40" s="165">
        <v>1997</v>
      </c>
      <c r="E40" s="144"/>
      <c r="F40" s="143" t="s">
        <v>10</v>
      </c>
      <c r="G40" s="150">
        <v>81</v>
      </c>
      <c r="H40" s="151">
        <v>81</v>
      </c>
      <c r="I40" s="192"/>
      <c r="J40" s="152">
        <v>0</v>
      </c>
      <c r="K40" s="79">
        <f t="shared" si="1"/>
        <v>162</v>
      </c>
      <c r="L40" s="25"/>
      <c r="M40" s="62"/>
      <c r="N40" s="15"/>
      <c r="O40" s="26" t="s">
        <v>187</v>
      </c>
      <c r="P40" s="125">
        <v>82</v>
      </c>
      <c r="Q40" s="135">
        <v>83</v>
      </c>
      <c r="R40" s="14">
        <f>SUM(P40:Q40)</f>
        <v>165</v>
      </c>
    </row>
    <row r="41" spans="1:18" ht="13.5" thickBot="1">
      <c r="A41" s="62">
        <v>37</v>
      </c>
      <c r="B41" s="62"/>
      <c r="C41" s="149" t="s">
        <v>165</v>
      </c>
      <c r="D41" s="165">
        <v>1997</v>
      </c>
      <c r="E41" s="144"/>
      <c r="F41" s="143" t="s">
        <v>164</v>
      </c>
      <c r="G41" s="150">
        <v>81</v>
      </c>
      <c r="H41" s="151">
        <v>80</v>
      </c>
      <c r="I41" s="192"/>
      <c r="J41" s="152">
        <v>2</v>
      </c>
      <c r="K41" s="79">
        <f t="shared" si="1"/>
        <v>161</v>
      </c>
      <c r="L41" s="25"/>
      <c r="M41" s="62"/>
      <c r="N41" s="21"/>
      <c r="O41" s="12"/>
      <c r="P41" s="13"/>
      <c r="Q41" s="94">
        <f>SUM(Q38:Q40)</f>
        <v>253</v>
      </c>
      <c r="R41" s="17">
        <f>SUM(R38:R40)</f>
        <v>497</v>
      </c>
    </row>
    <row r="42" spans="1:18" ht="13.5" thickBot="1">
      <c r="A42" s="62">
        <v>38</v>
      </c>
      <c r="B42" s="62"/>
      <c r="C42" s="149" t="s">
        <v>158</v>
      </c>
      <c r="D42" s="165">
        <v>1997</v>
      </c>
      <c r="E42" s="144"/>
      <c r="F42" s="143" t="s">
        <v>51</v>
      </c>
      <c r="G42" s="150">
        <v>79</v>
      </c>
      <c r="H42" s="151">
        <v>81</v>
      </c>
      <c r="I42" s="192"/>
      <c r="J42" s="152">
        <v>0</v>
      </c>
      <c r="K42" s="79">
        <f t="shared" si="1"/>
        <v>160</v>
      </c>
      <c r="L42" s="25"/>
      <c r="M42" s="62"/>
    </row>
    <row r="43" spans="1:18" ht="13.5" thickBot="1">
      <c r="A43" s="62">
        <v>39</v>
      </c>
      <c r="B43" s="62"/>
      <c r="C43" s="149" t="s">
        <v>302</v>
      </c>
      <c r="D43" s="165">
        <v>1998</v>
      </c>
      <c r="E43" s="144"/>
      <c r="F43" s="143" t="s">
        <v>5</v>
      </c>
      <c r="G43" s="150">
        <v>81</v>
      </c>
      <c r="H43" s="151">
        <v>79</v>
      </c>
      <c r="I43" s="192"/>
      <c r="J43" s="152">
        <v>1</v>
      </c>
      <c r="K43" s="79">
        <f t="shared" si="1"/>
        <v>160</v>
      </c>
      <c r="L43" s="25"/>
      <c r="M43" s="65"/>
    </row>
    <row r="44" spans="1:18" ht="13.5" thickBot="1">
      <c r="A44" s="62">
        <v>40</v>
      </c>
      <c r="B44" s="62"/>
      <c r="C44" s="39" t="s">
        <v>293</v>
      </c>
      <c r="D44" s="33">
        <v>2000</v>
      </c>
      <c r="E44" s="107"/>
      <c r="F44" s="34" t="s">
        <v>342</v>
      </c>
      <c r="G44" s="37">
        <v>78</v>
      </c>
      <c r="H44" s="38">
        <v>81</v>
      </c>
      <c r="I44" s="36"/>
      <c r="J44" s="45">
        <v>2</v>
      </c>
      <c r="K44" s="79">
        <f t="shared" si="1"/>
        <v>159</v>
      </c>
      <c r="L44" s="25"/>
      <c r="M44" s="83">
        <v>6</v>
      </c>
      <c r="N44" s="7" t="s">
        <v>4</v>
      </c>
      <c r="O44" s="8" t="s">
        <v>171</v>
      </c>
    </row>
    <row r="45" spans="1:18" ht="13.5" thickBot="1">
      <c r="A45" s="62">
        <v>41</v>
      </c>
      <c r="B45" s="62"/>
      <c r="C45" s="149" t="s">
        <v>286</v>
      </c>
      <c r="D45" s="165">
        <v>1998</v>
      </c>
      <c r="E45" s="144"/>
      <c r="F45" s="143" t="s">
        <v>290</v>
      </c>
      <c r="G45" s="150">
        <v>78</v>
      </c>
      <c r="H45" s="151">
        <v>81</v>
      </c>
      <c r="I45" s="192"/>
      <c r="J45" s="152">
        <v>0</v>
      </c>
      <c r="K45" s="79">
        <f t="shared" si="1"/>
        <v>159</v>
      </c>
      <c r="L45" s="25"/>
      <c r="M45" s="83"/>
      <c r="N45" s="9"/>
      <c r="O45" s="5"/>
      <c r="P45" s="10" t="s">
        <v>1</v>
      </c>
      <c r="Q45" s="10" t="s">
        <v>2</v>
      </c>
      <c r="R45" s="11" t="s">
        <v>3</v>
      </c>
    </row>
    <row r="46" spans="1:18" ht="13.5" thickBot="1">
      <c r="A46" s="62">
        <v>42</v>
      </c>
      <c r="B46" s="62"/>
      <c r="C46" s="149" t="s">
        <v>293</v>
      </c>
      <c r="D46" s="165">
        <v>2000</v>
      </c>
      <c r="E46" s="144"/>
      <c r="F46" s="143" t="s">
        <v>292</v>
      </c>
      <c r="G46" s="150">
        <v>78</v>
      </c>
      <c r="H46" s="151">
        <v>81</v>
      </c>
      <c r="I46" s="192"/>
      <c r="J46" s="152">
        <v>0</v>
      </c>
      <c r="K46" s="79">
        <f t="shared" si="1"/>
        <v>159</v>
      </c>
      <c r="L46" s="25"/>
      <c r="M46" s="83"/>
      <c r="N46" s="9"/>
      <c r="O46" s="25" t="s">
        <v>224</v>
      </c>
      <c r="P46" s="50">
        <v>86</v>
      </c>
      <c r="Q46" s="134">
        <v>84</v>
      </c>
      <c r="R46" s="14">
        <f>SUM(P46:Q46)</f>
        <v>170</v>
      </c>
    </row>
    <row r="47" spans="1:18" ht="13.5" thickBot="1">
      <c r="A47" s="62">
        <v>43</v>
      </c>
      <c r="B47" s="62"/>
      <c r="C47" s="149" t="s">
        <v>218</v>
      </c>
      <c r="D47" s="165">
        <v>1999</v>
      </c>
      <c r="E47" s="144"/>
      <c r="F47" s="143" t="s">
        <v>81</v>
      </c>
      <c r="G47" s="150">
        <v>82</v>
      </c>
      <c r="H47" s="151">
        <v>76</v>
      </c>
      <c r="I47" s="192"/>
      <c r="J47" s="152">
        <v>2</v>
      </c>
      <c r="K47" s="79">
        <f t="shared" si="1"/>
        <v>158</v>
      </c>
      <c r="L47" s="25"/>
      <c r="M47" s="83"/>
      <c r="N47" s="9"/>
      <c r="O47" s="25" t="s">
        <v>221</v>
      </c>
      <c r="P47" s="50">
        <v>81</v>
      </c>
      <c r="Q47" s="134">
        <v>73</v>
      </c>
      <c r="R47" s="14">
        <f>SUM(P47:Q47)</f>
        <v>154</v>
      </c>
    </row>
    <row r="48" spans="1:18" ht="13.5" thickBot="1">
      <c r="A48" s="62">
        <v>44</v>
      </c>
      <c r="B48" s="62"/>
      <c r="C48" s="149" t="s">
        <v>244</v>
      </c>
      <c r="D48" s="165">
        <v>1998</v>
      </c>
      <c r="E48" s="144"/>
      <c r="F48" s="143" t="s">
        <v>84</v>
      </c>
      <c r="G48" s="150">
        <v>75</v>
      </c>
      <c r="H48" s="151">
        <v>81</v>
      </c>
      <c r="I48" s="192"/>
      <c r="J48" s="152">
        <v>1</v>
      </c>
      <c r="K48" s="79">
        <f t="shared" si="1"/>
        <v>156</v>
      </c>
      <c r="L48" s="25"/>
      <c r="M48" s="83"/>
      <c r="N48" s="15"/>
      <c r="O48" s="26" t="s">
        <v>178</v>
      </c>
      <c r="P48" s="125">
        <v>82</v>
      </c>
      <c r="Q48" s="135">
        <v>88</v>
      </c>
      <c r="R48" s="14">
        <f>SUM(P48:Q48)</f>
        <v>170</v>
      </c>
    </row>
    <row r="49" spans="1:18" ht="13.5" thickBot="1">
      <c r="A49" s="62">
        <v>45</v>
      </c>
      <c r="B49" s="62"/>
      <c r="C49" s="149" t="s">
        <v>341</v>
      </c>
      <c r="D49" s="165">
        <v>1997</v>
      </c>
      <c r="E49" s="144"/>
      <c r="F49" s="143" t="s">
        <v>164</v>
      </c>
      <c r="G49" s="150">
        <v>77</v>
      </c>
      <c r="H49" s="151">
        <v>77</v>
      </c>
      <c r="I49" s="192"/>
      <c r="J49" s="152">
        <v>3</v>
      </c>
      <c r="K49" s="79">
        <f t="shared" si="1"/>
        <v>154</v>
      </c>
      <c r="L49" s="25"/>
      <c r="M49" s="83"/>
      <c r="N49" s="21"/>
      <c r="O49" s="12"/>
      <c r="P49" s="13"/>
      <c r="Q49" s="47">
        <f>SUM(Q46:Q48)</f>
        <v>245</v>
      </c>
      <c r="R49" s="17">
        <f>SUM(R46:R48)</f>
        <v>494</v>
      </c>
    </row>
    <row r="50" spans="1:18" ht="13.5" thickBot="1">
      <c r="A50" s="62">
        <v>46</v>
      </c>
      <c r="B50" s="62"/>
      <c r="C50" s="149" t="s">
        <v>221</v>
      </c>
      <c r="D50" s="165">
        <v>1998</v>
      </c>
      <c r="E50" s="144"/>
      <c r="F50" s="143" t="s">
        <v>99</v>
      </c>
      <c r="G50" s="150">
        <v>81</v>
      </c>
      <c r="H50" s="151">
        <v>73</v>
      </c>
      <c r="I50" s="192"/>
      <c r="J50" s="152">
        <v>0</v>
      </c>
      <c r="K50" s="79">
        <f t="shared" si="1"/>
        <v>154</v>
      </c>
      <c r="L50" s="25"/>
      <c r="M50" s="65"/>
    </row>
    <row r="51" spans="1:18" ht="13.5" thickBot="1">
      <c r="A51" s="62">
        <v>47</v>
      </c>
      <c r="B51" s="62"/>
      <c r="C51" s="39" t="s">
        <v>343</v>
      </c>
      <c r="D51" s="33">
        <v>1999</v>
      </c>
      <c r="E51" s="107"/>
      <c r="F51" s="34" t="s">
        <v>337</v>
      </c>
      <c r="G51" s="37">
        <v>77</v>
      </c>
      <c r="H51" s="38">
        <v>76</v>
      </c>
      <c r="I51" s="36"/>
      <c r="J51" s="45">
        <v>0</v>
      </c>
      <c r="K51" s="79">
        <f t="shared" si="1"/>
        <v>153</v>
      </c>
      <c r="L51" s="25"/>
      <c r="M51" s="62"/>
    </row>
    <row r="52" spans="1:18" ht="13.5" thickBot="1">
      <c r="A52" s="62">
        <v>48</v>
      </c>
      <c r="B52" s="62"/>
      <c r="C52" s="39" t="s">
        <v>348</v>
      </c>
      <c r="D52" s="33">
        <v>1997</v>
      </c>
      <c r="E52" s="107"/>
      <c r="F52" s="34" t="s">
        <v>8</v>
      </c>
      <c r="G52" s="37">
        <v>73</v>
      </c>
      <c r="H52" s="38">
        <v>79</v>
      </c>
      <c r="I52" s="36"/>
      <c r="J52" s="45">
        <v>2</v>
      </c>
      <c r="K52" s="79">
        <f t="shared" si="1"/>
        <v>152</v>
      </c>
      <c r="L52" s="25"/>
      <c r="M52" s="62">
        <v>7</v>
      </c>
      <c r="N52" s="7" t="s">
        <v>4</v>
      </c>
      <c r="O52" s="8" t="s">
        <v>287</v>
      </c>
    </row>
    <row r="53" spans="1:18" ht="13.5" thickBot="1">
      <c r="A53" s="62">
        <v>49</v>
      </c>
      <c r="B53" s="62"/>
      <c r="C53" s="149" t="s">
        <v>301</v>
      </c>
      <c r="D53" s="165">
        <v>1998</v>
      </c>
      <c r="E53" s="144"/>
      <c r="F53" s="143" t="s">
        <v>5</v>
      </c>
      <c r="G53" s="150">
        <v>75</v>
      </c>
      <c r="H53" s="151">
        <v>76</v>
      </c>
      <c r="I53" s="192"/>
      <c r="J53" s="152">
        <v>2</v>
      </c>
      <c r="K53" s="79">
        <f t="shared" si="1"/>
        <v>151</v>
      </c>
      <c r="L53" s="25"/>
      <c r="M53" s="62"/>
      <c r="N53" s="9"/>
      <c r="O53" s="5"/>
      <c r="P53" s="161" t="s">
        <v>1</v>
      </c>
      <c r="Q53" s="161" t="s">
        <v>2</v>
      </c>
      <c r="R53" s="162" t="s">
        <v>3</v>
      </c>
    </row>
    <row r="54" spans="1:18" ht="13.5" thickBot="1">
      <c r="A54" s="62">
        <v>50</v>
      </c>
      <c r="B54" s="62"/>
      <c r="C54" s="149" t="s">
        <v>239</v>
      </c>
      <c r="D54" s="165">
        <v>1999</v>
      </c>
      <c r="E54" s="144"/>
      <c r="F54" s="143" t="s">
        <v>22</v>
      </c>
      <c r="G54" s="150">
        <v>74</v>
      </c>
      <c r="H54" s="151">
        <v>76</v>
      </c>
      <c r="I54" s="192"/>
      <c r="J54" s="152">
        <v>1</v>
      </c>
      <c r="K54" s="79">
        <f t="shared" si="1"/>
        <v>150</v>
      </c>
      <c r="L54" s="25"/>
      <c r="M54" s="62"/>
      <c r="N54" s="9"/>
      <c r="O54" s="25" t="s">
        <v>284</v>
      </c>
      <c r="P54" s="50">
        <v>84</v>
      </c>
      <c r="Q54" s="134">
        <v>82</v>
      </c>
      <c r="R54" s="14">
        <f>SUM(P54:Q54)</f>
        <v>166</v>
      </c>
    </row>
    <row r="55" spans="1:18" ht="13.5" thickBot="1">
      <c r="A55" s="62">
        <v>51</v>
      </c>
      <c r="B55" s="62"/>
      <c r="C55" s="39" t="s">
        <v>349</v>
      </c>
      <c r="D55" s="33">
        <v>1998</v>
      </c>
      <c r="E55" s="107"/>
      <c r="F55" s="34" t="s">
        <v>8</v>
      </c>
      <c r="G55" s="37">
        <v>74</v>
      </c>
      <c r="H55" s="38">
        <v>75</v>
      </c>
      <c r="I55" s="36"/>
      <c r="J55" s="45">
        <v>0</v>
      </c>
      <c r="K55" s="79">
        <f t="shared" si="1"/>
        <v>149</v>
      </c>
      <c r="L55" s="25"/>
      <c r="M55" s="62"/>
      <c r="N55" s="9"/>
      <c r="O55" s="25" t="s">
        <v>285</v>
      </c>
      <c r="P55" s="50">
        <v>82</v>
      </c>
      <c r="Q55" s="134">
        <v>83</v>
      </c>
      <c r="R55" s="14">
        <f>SUM(P55:Q55)</f>
        <v>165</v>
      </c>
    </row>
    <row r="56" spans="1:18" ht="13.5" thickBot="1">
      <c r="A56" s="62">
        <v>52</v>
      </c>
      <c r="B56" s="62"/>
      <c r="C56" s="149" t="s">
        <v>242</v>
      </c>
      <c r="D56" s="165">
        <v>1998</v>
      </c>
      <c r="E56" s="144"/>
      <c r="F56" s="143" t="s">
        <v>8</v>
      </c>
      <c r="G56" s="150">
        <v>80</v>
      </c>
      <c r="H56" s="151">
        <v>69</v>
      </c>
      <c r="I56" s="192"/>
      <c r="J56" s="152">
        <v>1</v>
      </c>
      <c r="K56" s="79">
        <f t="shared" si="1"/>
        <v>149</v>
      </c>
      <c r="L56" s="25"/>
      <c r="M56" s="62"/>
      <c r="N56" s="15"/>
      <c r="O56" s="26" t="s">
        <v>286</v>
      </c>
      <c r="P56" s="125">
        <v>78</v>
      </c>
      <c r="Q56" s="135">
        <v>81</v>
      </c>
      <c r="R56" s="14">
        <f>SUM(P56:Q56)</f>
        <v>159</v>
      </c>
    </row>
    <row r="57" spans="1:18" ht="13.5" thickBot="1">
      <c r="A57" s="62">
        <v>53</v>
      </c>
      <c r="B57" s="62"/>
      <c r="C57" s="149" t="s">
        <v>227</v>
      </c>
      <c r="D57" s="165">
        <v>1998</v>
      </c>
      <c r="E57" s="144"/>
      <c r="F57" s="143" t="s">
        <v>8</v>
      </c>
      <c r="G57" s="150">
        <v>71</v>
      </c>
      <c r="H57" s="151">
        <v>76</v>
      </c>
      <c r="I57" s="192"/>
      <c r="J57" s="152">
        <v>1</v>
      </c>
      <c r="K57" s="79">
        <f t="shared" si="1"/>
        <v>147</v>
      </c>
      <c r="L57" s="25"/>
      <c r="M57" s="62"/>
      <c r="N57" s="21"/>
      <c r="O57" s="12"/>
      <c r="P57" s="13"/>
      <c r="Q57" s="63">
        <f>SUM(Q54:Q56)</f>
        <v>246</v>
      </c>
      <c r="R57" s="17">
        <f>SUM(R54:R56)</f>
        <v>490</v>
      </c>
    </row>
    <row r="58" spans="1:18" ht="13.5" thickBot="1">
      <c r="A58" s="65">
        <v>54</v>
      </c>
      <c r="B58" s="65"/>
      <c r="C58" s="149" t="s">
        <v>186</v>
      </c>
      <c r="D58" s="165">
        <v>1998</v>
      </c>
      <c r="E58" s="144"/>
      <c r="F58" s="143" t="s">
        <v>223</v>
      </c>
      <c r="G58" s="150">
        <v>71</v>
      </c>
      <c r="H58" s="151">
        <v>76</v>
      </c>
      <c r="I58" s="192"/>
      <c r="J58" s="152">
        <v>0</v>
      </c>
      <c r="K58" s="79">
        <f t="shared" si="1"/>
        <v>147</v>
      </c>
      <c r="L58" s="52"/>
      <c r="M58" s="62"/>
    </row>
    <row r="59" spans="1:18" ht="13.5" thickBot="1">
      <c r="A59" s="62">
        <v>55</v>
      </c>
      <c r="B59" s="65"/>
      <c r="C59" s="149" t="s">
        <v>228</v>
      </c>
      <c r="D59" s="165">
        <v>1998</v>
      </c>
      <c r="E59" s="144"/>
      <c r="F59" s="143" t="s">
        <v>8</v>
      </c>
      <c r="G59" s="150">
        <v>82</v>
      </c>
      <c r="H59" s="151">
        <v>64</v>
      </c>
      <c r="I59" s="192"/>
      <c r="J59" s="152">
        <v>1</v>
      </c>
      <c r="K59" s="79">
        <f t="shared" si="1"/>
        <v>146</v>
      </c>
      <c r="L59" s="25"/>
      <c r="M59" s="62"/>
    </row>
    <row r="60" spans="1:18" ht="13.5" thickBot="1">
      <c r="A60" s="65">
        <v>56</v>
      </c>
      <c r="B60" s="65"/>
      <c r="C60" s="149" t="s">
        <v>305</v>
      </c>
      <c r="D60" s="165">
        <v>1998</v>
      </c>
      <c r="E60" s="144"/>
      <c r="F60" s="143" t="s">
        <v>5</v>
      </c>
      <c r="G60" s="150">
        <v>73</v>
      </c>
      <c r="H60" s="151">
        <v>67</v>
      </c>
      <c r="I60" s="192"/>
      <c r="J60" s="152">
        <v>0</v>
      </c>
      <c r="K60" s="79">
        <f t="shared" si="1"/>
        <v>140</v>
      </c>
      <c r="L60" s="25"/>
      <c r="M60" s="62">
        <v>8</v>
      </c>
      <c r="N60" s="7" t="s">
        <v>4</v>
      </c>
      <c r="O60" s="8" t="s">
        <v>36</v>
      </c>
    </row>
    <row r="61" spans="1:18" ht="13.5" thickBot="1">
      <c r="A61" s="62">
        <v>57</v>
      </c>
      <c r="B61" s="65"/>
      <c r="C61" s="149" t="s">
        <v>253</v>
      </c>
      <c r="D61" s="165">
        <v>2000</v>
      </c>
      <c r="E61" s="144"/>
      <c r="F61" s="143" t="s">
        <v>223</v>
      </c>
      <c r="G61" s="150">
        <v>79</v>
      </c>
      <c r="H61" s="151">
        <v>60</v>
      </c>
      <c r="I61" s="192"/>
      <c r="J61" s="152">
        <v>2</v>
      </c>
      <c r="K61" s="79">
        <f t="shared" si="1"/>
        <v>139</v>
      </c>
      <c r="L61" s="25"/>
      <c r="M61" s="62"/>
      <c r="N61" s="9"/>
      <c r="O61" s="5"/>
      <c r="P61" s="10" t="s">
        <v>1</v>
      </c>
      <c r="Q61" s="10" t="s">
        <v>2</v>
      </c>
      <c r="R61" s="11" t="s">
        <v>3</v>
      </c>
    </row>
    <row r="62" spans="1:18" ht="13.5" thickBot="1">
      <c r="A62" s="65">
        <v>58</v>
      </c>
      <c r="B62" s="65"/>
      <c r="C62" s="149" t="s">
        <v>255</v>
      </c>
      <c r="D62" s="165">
        <v>1998</v>
      </c>
      <c r="E62" s="144"/>
      <c r="F62" s="143" t="s">
        <v>48</v>
      </c>
      <c r="G62" s="150">
        <v>63</v>
      </c>
      <c r="H62" s="151">
        <v>72</v>
      </c>
      <c r="I62" s="192"/>
      <c r="J62" s="152">
        <v>0</v>
      </c>
      <c r="K62" s="79">
        <f t="shared" si="1"/>
        <v>135</v>
      </c>
      <c r="L62" s="25"/>
      <c r="M62" s="62"/>
      <c r="N62" s="9"/>
      <c r="O62" s="25" t="s">
        <v>239</v>
      </c>
      <c r="P62" s="50">
        <v>74</v>
      </c>
      <c r="Q62" s="134">
        <v>76</v>
      </c>
      <c r="R62" s="14">
        <f>SUM(P62:Q62)</f>
        <v>150</v>
      </c>
    </row>
    <row r="63" spans="1:18" ht="13.5" thickBot="1">
      <c r="A63" s="65">
        <v>59</v>
      </c>
      <c r="B63" s="65"/>
      <c r="C63" s="149" t="s">
        <v>338</v>
      </c>
      <c r="D63" s="165">
        <v>1999</v>
      </c>
      <c r="E63" s="144"/>
      <c r="F63" s="143" t="s">
        <v>337</v>
      </c>
      <c r="G63" s="150">
        <v>62</v>
      </c>
      <c r="H63" s="151">
        <v>65</v>
      </c>
      <c r="I63" s="192"/>
      <c r="J63" s="152">
        <v>0</v>
      </c>
      <c r="K63" s="79">
        <f t="shared" si="1"/>
        <v>127</v>
      </c>
      <c r="L63" s="25"/>
      <c r="M63" s="62"/>
      <c r="N63" s="9"/>
      <c r="O63" s="25" t="s">
        <v>176</v>
      </c>
      <c r="P63" s="50">
        <v>89</v>
      </c>
      <c r="Q63" s="134">
        <v>87</v>
      </c>
      <c r="R63" s="14">
        <f>SUM(P63:Q63)</f>
        <v>176</v>
      </c>
    </row>
    <row r="64" spans="1:18" ht="13.5" thickBot="1">
      <c r="A64" s="65">
        <v>60</v>
      </c>
      <c r="B64" s="65"/>
      <c r="C64" s="153" t="s">
        <v>334</v>
      </c>
      <c r="D64" s="194">
        <v>2000</v>
      </c>
      <c r="E64" s="195"/>
      <c r="F64" s="143" t="s">
        <v>292</v>
      </c>
      <c r="G64" s="150">
        <v>56</v>
      </c>
      <c r="H64" s="151">
        <v>50</v>
      </c>
      <c r="I64" s="192"/>
      <c r="J64" s="152">
        <v>0</v>
      </c>
      <c r="K64" s="79">
        <f t="shared" si="1"/>
        <v>106</v>
      </c>
      <c r="L64" s="25"/>
      <c r="M64" s="62"/>
      <c r="N64" s="15"/>
      <c r="O64" s="26" t="s">
        <v>240</v>
      </c>
      <c r="P64" s="125">
        <v>81</v>
      </c>
      <c r="Q64" s="135">
        <v>82</v>
      </c>
      <c r="R64" s="14">
        <f>SUM(P64:Q64)</f>
        <v>163</v>
      </c>
    </row>
    <row r="65" spans="1:18" ht="13.5" thickBot="1">
      <c r="A65" s="65">
        <v>61</v>
      </c>
      <c r="B65" s="65"/>
      <c r="C65" s="149" t="s">
        <v>166</v>
      </c>
      <c r="D65" s="165">
        <v>1999</v>
      </c>
      <c r="E65" s="144"/>
      <c r="F65" s="143" t="s">
        <v>83</v>
      </c>
      <c r="G65" s="150"/>
      <c r="H65" s="151"/>
      <c r="I65" s="192"/>
      <c r="J65" s="152"/>
      <c r="K65" s="79" t="s">
        <v>324</v>
      </c>
      <c r="L65" s="25"/>
      <c r="M65" s="62"/>
      <c r="N65" s="21"/>
      <c r="O65" s="12"/>
      <c r="P65" s="13"/>
      <c r="Q65" s="47">
        <f>SUM(Q62:Q64)</f>
        <v>245</v>
      </c>
      <c r="R65" s="17">
        <f>SUM(R62:R64)</f>
        <v>489</v>
      </c>
    </row>
    <row r="66" spans="1:18" ht="13.5" thickBot="1">
      <c r="A66" s="65">
        <v>62</v>
      </c>
      <c r="B66" s="65"/>
      <c r="C66" s="149" t="s">
        <v>243</v>
      </c>
      <c r="D66" s="165">
        <v>1998</v>
      </c>
      <c r="E66" s="144"/>
      <c r="F66" s="143" t="s">
        <v>84</v>
      </c>
      <c r="G66" s="150"/>
      <c r="H66" s="151"/>
      <c r="I66" s="192"/>
      <c r="J66" s="152"/>
      <c r="K66" s="79" t="s">
        <v>324</v>
      </c>
      <c r="L66" s="25"/>
      <c r="M66" s="62"/>
    </row>
    <row r="67" spans="1:18" ht="13.5" thickBot="1">
      <c r="A67" s="65">
        <v>63</v>
      </c>
      <c r="B67" s="65"/>
      <c r="C67" s="163" t="s">
        <v>184</v>
      </c>
      <c r="D67" s="69">
        <v>1998</v>
      </c>
      <c r="E67" s="164"/>
      <c r="F67" s="68" t="s">
        <v>223</v>
      </c>
      <c r="G67" s="150"/>
      <c r="H67" s="151"/>
      <c r="I67" s="192"/>
      <c r="J67" s="152"/>
      <c r="K67" s="79" t="s">
        <v>324</v>
      </c>
      <c r="L67" s="25"/>
      <c r="M67" s="62"/>
    </row>
    <row r="68" spans="1:18" ht="13.5" thickBot="1">
      <c r="A68" s="65">
        <v>64</v>
      </c>
      <c r="B68" s="65"/>
      <c r="C68" s="149" t="s">
        <v>180</v>
      </c>
      <c r="D68" s="165">
        <v>1997</v>
      </c>
      <c r="E68" s="144"/>
      <c r="F68" s="143" t="s">
        <v>81</v>
      </c>
      <c r="G68" s="150"/>
      <c r="H68" s="151"/>
      <c r="I68" s="192"/>
      <c r="J68" s="152"/>
      <c r="K68" s="79" t="s">
        <v>324</v>
      </c>
      <c r="L68" s="25"/>
      <c r="M68" s="62">
        <v>9</v>
      </c>
      <c r="N68" s="7" t="s">
        <v>4</v>
      </c>
      <c r="O68" s="8" t="s">
        <v>179</v>
      </c>
    </row>
    <row r="69" spans="1:18" ht="13.5" thickBot="1">
      <c r="A69" s="62">
        <v>65</v>
      </c>
      <c r="B69" s="65"/>
      <c r="C69" s="149" t="s">
        <v>162</v>
      </c>
      <c r="D69" s="165">
        <v>1997</v>
      </c>
      <c r="E69" s="144"/>
      <c r="F69" s="143" t="s">
        <v>81</v>
      </c>
      <c r="G69" s="150"/>
      <c r="H69" s="151"/>
      <c r="I69" s="192"/>
      <c r="J69" s="152"/>
      <c r="K69" s="79" t="s">
        <v>324</v>
      </c>
      <c r="L69" s="25"/>
      <c r="M69" s="62"/>
      <c r="N69" s="9"/>
      <c r="O69" s="5"/>
      <c r="P69" s="10" t="s">
        <v>1</v>
      </c>
      <c r="Q69" s="10" t="s">
        <v>2</v>
      </c>
      <c r="R69" s="11" t="s">
        <v>3</v>
      </c>
    </row>
    <row r="70" spans="1:18" ht="13.5" thickBot="1">
      <c r="A70" s="19">
        <v>66</v>
      </c>
      <c r="B70" s="19"/>
      <c r="C70" s="149" t="s">
        <v>282</v>
      </c>
      <c r="D70" s="165">
        <v>1998</v>
      </c>
      <c r="E70" s="144"/>
      <c r="F70" s="143" t="s">
        <v>151</v>
      </c>
      <c r="G70" s="150"/>
      <c r="H70" s="151"/>
      <c r="I70" s="192"/>
      <c r="J70" s="152"/>
      <c r="K70" s="79" t="s">
        <v>324</v>
      </c>
      <c r="L70" s="25"/>
      <c r="M70" s="62"/>
      <c r="N70" s="9"/>
      <c r="O70" s="25" t="s">
        <v>341</v>
      </c>
      <c r="P70" s="50">
        <v>77</v>
      </c>
      <c r="Q70" s="134">
        <v>77</v>
      </c>
      <c r="R70" s="155">
        <f>SUM(P70:Q70)</f>
        <v>154</v>
      </c>
    </row>
    <row r="71" spans="1:18" ht="13.5" thickBot="1">
      <c r="A71" s="19">
        <v>67</v>
      </c>
      <c r="B71" s="19"/>
      <c r="C71" s="149" t="s">
        <v>205</v>
      </c>
      <c r="D71" s="165">
        <v>1997</v>
      </c>
      <c r="E71" s="144"/>
      <c r="F71" s="143" t="s">
        <v>151</v>
      </c>
      <c r="G71" s="150"/>
      <c r="H71" s="151"/>
      <c r="I71" s="192"/>
      <c r="J71" s="152"/>
      <c r="K71" s="79" t="s">
        <v>324</v>
      </c>
      <c r="L71" s="25"/>
      <c r="M71" s="62"/>
      <c r="N71" s="9"/>
      <c r="O71" s="25" t="s">
        <v>163</v>
      </c>
      <c r="P71" s="50">
        <v>87</v>
      </c>
      <c r="Q71" s="134">
        <v>85</v>
      </c>
      <c r="R71" s="155">
        <f>SUM(P71:Q71)</f>
        <v>172</v>
      </c>
    </row>
    <row r="72" spans="1:18" ht="13.5" thickBot="1">
      <c r="A72" s="19">
        <v>68</v>
      </c>
      <c r="B72" s="19"/>
      <c r="C72" s="156" t="s">
        <v>362</v>
      </c>
      <c r="D72" s="169">
        <v>1997</v>
      </c>
      <c r="E72" s="144"/>
      <c r="F72" s="157" t="s">
        <v>151</v>
      </c>
      <c r="G72" s="158"/>
      <c r="H72" s="159"/>
      <c r="I72" s="196"/>
      <c r="J72" s="160"/>
      <c r="K72" s="112" t="s">
        <v>324</v>
      </c>
      <c r="L72" s="25"/>
      <c r="M72" s="62"/>
      <c r="N72" s="15"/>
      <c r="O72" s="26" t="s">
        <v>165</v>
      </c>
      <c r="P72" s="125">
        <v>81</v>
      </c>
      <c r="Q72" s="135">
        <v>80</v>
      </c>
      <c r="R72" s="155">
        <f>SUM(P72:Q72)</f>
        <v>161</v>
      </c>
    </row>
    <row r="73" spans="1:18" ht="13.5" thickBot="1">
      <c r="A73" s="19"/>
      <c r="B73" s="19"/>
      <c r="C73" s="197"/>
      <c r="D73" s="69"/>
      <c r="E73" s="164"/>
      <c r="F73" s="68"/>
      <c r="G73" s="70"/>
      <c r="H73" s="70"/>
      <c r="I73" s="69"/>
      <c r="J73" s="69"/>
      <c r="K73" s="82"/>
      <c r="L73" s="25"/>
      <c r="M73" s="62"/>
      <c r="N73" s="21"/>
      <c r="O73" s="12"/>
      <c r="P73" s="13"/>
      <c r="Q73" s="47">
        <f>SUM(Q70:Q72)</f>
        <v>242</v>
      </c>
      <c r="R73" s="17">
        <f>SUM(R70:R72)</f>
        <v>487</v>
      </c>
    </row>
    <row r="74" spans="1:18" ht="13.5" thickTop="1">
      <c r="A74" s="19"/>
      <c r="B74" s="19"/>
      <c r="C74" s="197"/>
      <c r="D74" s="69"/>
      <c r="E74" s="164"/>
      <c r="F74" s="68"/>
      <c r="G74" s="70"/>
      <c r="H74" s="70"/>
      <c r="I74" s="69"/>
      <c r="J74" s="69"/>
      <c r="K74" s="82"/>
      <c r="L74" s="25"/>
      <c r="M74" s="62"/>
    </row>
    <row r="75" spans="1:18" ht="13.5" thickBot="1">
      <c r="A75" s="19"/>
      <c r="B75" s="19"/>
      <c r="C75" s="197"/>
      <c r="D75" s="69"/>
      <c r="E75" s="164"/>
      <c r="F75" s="68"/>
      <c r="G75" s="70"/>
      <c r="H75" s="70"/>
      <c r="I75" s="69"/>
      <c r="J75" s="69"/>
      <c r="K75" s="82"/>
      <c r="L75" s="25"/>
      <c r="M75" s="62"/>
    </row>
    <row r="76" spans="1:18" ht="13.5" thickBot="1">
      <c r="A76" s="19"/>
      <c r="B76" s="19"/>
      <c r="C76" s="61"/>
      <c r="D76" s="49"/>
      <c r="E76" s="50"/>
      <c r="F76" s="48"/>
      <c r="G76" s="50"/>
      <c r="H76" s="50"/>
      <c r="I76" s="49"/>
      <c r="J76" s="49"/>
      <c r="K76" s="82"/>
      <c r="L76" s="25"/>
      <c r="M76" s="62">
        <v>10</v>
      </c>
      <c r="N76" s="7" t="s">
        <v>4</v>
      </c>
      <c r="O76" s="8" t="s">
        <v>279</v>
      </c>
    </row>
    <row r="77" spans="1:18">
      <c r="A77" s="19"/>
      <c r="B77" s="19"/>
      <c r="C77" s="61"/>
      <c r="D77" s="49"/>
      <c r="E77" s="50"/>
      <c r="F77" s="48"/>
      <c r="G77" s="50"/>
      <c r="H77" s="50"/>
      <c r="I77" s="49"/>
      <c r="J77" s="49"/>
      <c r="K77" s="82"/>
      <c r="L77" s="25"/>
      <c r="M77" s="62"/>
      <c r="N77" s="9"/>
      <c r="O77" s="5"/>
      <c r="P77" s="161" t="s">
        <v>1</v>
      </c>
      <c r="Q77" s="161" t="s">
        <v>2</v>
      </c>
      <c r="R77" s="162" t="s">
        <v>3</v>
      </c>
    </row>
    <row r="78" spans="1:18">
      <c r="A78" s="19"/>
      <c r="B78" s="19"/>
      <c r="C78" s="61"/>
      <c r="D78" s="49"/>
      <c r="E78" s="50"/>
      <c r="F78" s="48"/>
      <c r="G78" s="50"/>
      <c r="H78" s="50"/>
      <c r="I78" s="49"/>
      <c r="J78" s="49"/>
      <c r="K78" s="82"/>
      <c r="L78" s="25"/>
      <c r="M78" s="62"/>
      <c r="N78" s="9"/>
      <c r="O78" s="25" t="s">
        <v>280</v>
      </c>
      <c r="P78" s="50">
        <v>75</v>
      </c>
      <c r="Q78" s="134">
        <v>76</v>
      </c>
      <c r="R78" s="14">
        <f>SUM(P78:Q78)</f>
        <v>151</v>
      </c>
    </row>
    <row r="79" spans="1:18">
      <c r="A79" s="19"/>
      <c r="B79" s="19"/>
      <c r="C79" s="61"/>
      <c r="D79" s="49"/>
      <c r="E79" s="50"/>
      <c r="F79" s="48"/>
      <c r="G79" s="50"/>
      <c r="H79" s="50"/>
      <c r="I79" s="49"/>
      <c r="J79" s="49"/>
      <c r="K79" s="82"/>
      <c r="L79" s="25"/>
      <c r="M79" s="62"/>
      <c r="N79" s="9"/>
      <c r="O79" s="25" t="s">
        <v>281</v>
      </c>
      <c r="P79" s="50">
        <v>81</v>
      </c>
      <c r="Q79" s="134">
        <v>79</v>
      </c>
      <c r="R79" s="14">
        <f>SUM(P79:Q79)</f>
        <v>160</v>
      </c>
    </row>
    <row r="80" spans="1:18" ht="13.5" thickBot="1">
      <c r="A80" s="19"/>
      <c r="B80" s="19"/>
      <c r="C80" s="61"/>
      <c r="D80" s="49"/>
      <c r="E80" s="50"/>
      <c r="F80" s="48"/>
      <c r="G80" s="50"/>
      <c r="H80" s="50"/>
      <c r="I80" s="49"/>
      <c r="J80" s="49"/>
      <c r="K80" s="82"/>
      <c r="L80" s="25"/>
      <c r="M80" s="62"/>
      <c r="N80" s="15"/>
      <c r="O80" s="26" t="s">
        <v>283</v>
      </c>
      <c r="P80" s="125">
        <v>73</v>
      </c>
      <c r="Q80" s="135">
        <v>67</v>
      </c>
      <c r="R80" s="14">
        <f>SUM(P80:Q80)</f>
        <v>140</v>
      </c>
    </row>
    <row r="81" spans="1:18" ht="13.5" thickBot="1">
      <c r="A81" s="19"/>
      <c r="B81" s="19"/>
      <c r="C81" s="61"/>
      <c r="D81" s="49"/>
      <c r="E81" s="50"/>
      <c r="F81" s="48"/>
      <c r="G81" s="50"/>
      <c r="H81" s="50"/>
      <c r="I81" s="49"/>
      <c r="J81" s="49"/>
      <c r="K81" s="82"/>
      <c r="L81" s="25"/>
      <c r="M81" s="62"/>
      <c r="N81" s="21"/>
      <c r="O81" s="12"/>
      <c r="P81" s="13"/>
      <c r="Q81" s="63">
        <f>SUM(Q78:Q80)</f>
        <v>222</v>
      </c>
      <c r="R81" s="17">
        <f>SUM(R78:R80)</f>
        <v>451</v>
      </c>
    </row>
    <row r="82" spans="1:18" ht="13.5" thickTop="1">
      <c r="A82" s="19"/>
      <c r="B82" s="19"/>
      <c r="C82" s="61"/>
      <c r="D82" s="49"/>
      <c r="E82" s="50"/>
      <c r="F82" s="48"/>
      <c r="G82" s="50"/>
      <c r="H82" s="50"/>
      <c r="I82" s="49"/>
      <c r="J82" s="49"/>
      <c r="K82" s="82"/>
      <c r="L82" s="25"/>
      <c r="M82" s="62"/>
    </row>
    <row r="83" spans="1:18" ht="13.5" thickBot="1">
      <c r="A83" s="19"/>
      <c r="B83" s="19"/>
      <c r="C83" s="61"/>
      <c r="D83" s="49"/>
      <c r="E83" s="50"/>
      <c r="F83" s="48"/>
      <c r="G83" s="50"/>
      <c r="H83" s="50"/>
      <c r="I83" s="49"/>
      <c r="J83" s="49"/>
      <c r="K83" s="82"/>
      <c r="L83" s="25"/>
      <c r="M83" s="62"/>
    </row>
    <row r="84" spans="1:18" ht="13.5" thickBot="1">
      <c r="A84" s="19"/>
      <c r="B84" s="19"/>
      <c r="C84" s="61"/>
      <c r="D84" s="49"/>
      <c r="E84" s="50"/>
      <c r="F84" s="48"/>
      <c r="G84" s="50"/>
      <c r="H84" s="50"/>
      <c r="I84" s="49"/>
      <c r="J84" s="49"/>
      <c r="K84" s="82"/>
      <c r="L84" s="25"/>
      <c r="M84" s="62">
        <v>11</v>
      </c>
      <c r="N84" s="7" t="s">
        <v>4</v>
      </c>
      <c r="O84" s="8" t="s">
        <v>333</v>
      </c>
    </row>
    <row r="85" spans="1:18">
      <c r="A85" s="19"/>
      <c r="B85" s="19"/>
      <c r="C85" s="61"/>
      <c r="D85" s="49"/>
      <c r="E85" s="50"/>
      <c r="F85" s="48"/>
      <c r="G85" s="50"/>
      <c r="H85" s="50"/>
      <c r="I85" s="49"/>
      <c r="J85" s="49"/>
      <c r="K85" s="82"/>
      <c r="L85" s="25"/>
      <c r="M85" s="62"/>
      <c r="N85" s="9"/>
      <c r="O85" s="5"/>
      <c r="P85" s="161" t="s">
        <v>1</v>
      </c>
      <c r="Q85" s="161" t="s">
        <v>2</v>
      </c>
      <c r="R85" s="162" t="s">
        <v>3</v>
      </c>
    </row>
    <row r="86" spans="1:18">
      <c r="A86" s="19"/>
      <c r="B86" s="19"/>
      <c r="C86" s="68"/>
      <c r="D86" s="69"/>
      <c r="E86" s="69"/>
      <c r="F86" s="68"/>
      <c r="G86" s="70"/>
      <c r="H86" s="70"/>
      <c r="I86" s="70"/>
      <c r="J86" s="70"/>
      <c r="K86" s="82"/>
      <c r="L86" s="25"/>
      <c r="M86" s="62"/>
      <c r="N86" s="9"/>
      <c r="O86" s="25" t="s">
        <v>293</v>
      </c>
      <c r="P86" s="50">
        <v>78</v>
      </c>
      <c r="Q86" s="134">
        <v>81</v>
      </c>
      <c r="R86" s="14">
        <f>SUM(P86:Q86)</f>
        <v>159</v>
      </c>
    </row>
    <row r="87" spans="1:18">
      <c r="A87" s="19"/>
      <c r="B87" s="19"/>
      <c r="C87" s="52"/>
      <c r="D87" s="101"/>
      <c r="E87" s="101"/>
      <c r="F87" s="52"/>
      <c r="G87" s="52"/>
      <c r="H87" s="52"/>
      <c r="I87" s="52"/>
      <c r="J87" s="52"/>
      <c r="K87" s="82"/>
      <c r="L87" s="25"/>
      <c r="M87" s="62"/>
      <c r="N87" s="9"/>
      <c r="O87" s="25" t="s">
        <v>294</v>
      </c>
      <c r="P87" s="50">
        <v>82</v>
      </c>
      <c r="Q87" s="134">
        <v>81</v>
      </c>
      <c r="R87" s="14">
        <f>SUM(P87:Q87)</f>
        <v>163</v>
      </c>
    </row>
    <row r="88" spans="1:18" ht="13.5" thickBot="1">
      <c r="A88" s="19"/>
      <c r="B88" s="19"/>
      <c r="C88" s="52"/>
      <c r="D88" s="101"/>
      <c r="E88" s="101"/>
      <c r="F88" s="52"/>
      <c r="G88" s="52"/>
      <c r="H88" s="52"/>
      <c r="I88" s="52"/>
      <c r="J88" s="52"/>
      <c r="K88" s="82"/>
      <c r="L88" s="52"/>
      <c r="M88" s="62"/>
      <c r="N88" s="15"/>
      <c r="O88" s="26" t="s">
        <v>334</v>
      </c>
      <c r="P88" s="125">
        <v>56</v>
      </c>
      <c r="Q88" s="135">
        <v>50</v>
      </c>
      <c r="R88" s="14">
        <f>SUM(P88:Q88)</f>
        <v>106</v>
      </c>
    </row>
    <row r="89" spans="1:18" ht="13.5" thickBot="1">
      <c r="A89" s="19"/>
      <c r="B89" s="19"/>
      <c r="G89" s="25"/>
      <c r="H89" s="25"/>
      <c r="I89" s="25"/>
      <c r="J89" s="25"/>
      <c r="K89" s="25"/>
      <c r="L89" s="25"/>
      <c r="M89" s="62"/>
      <c r="O89" s="12"/>
      <c r="P89" s="13"/>
      <c r="Q89" s="63">
        <f>SUM(Q86:Q88)</f>
        <v>212</v>
      </c>
      <c r="R89" s="17">
        <f>SUM(R86:R88)</f>
        <v>428</v>
      </c>
    </row>
    <row r="90" spans="1:18" ht="13.5" thickTop="1">
      <c r="A90" s="65"/>
      <c r="B90" s="52"/>
      <c r="C90" s="25"/>
      <c r="D90" s="63"/>
      <c r="E90" s="63"/>
      <c r="F90" s="25"/>
      <c r="G90" s="25"/>
      <c r="H90" s="25"/>
      <c r="I90" s="25"/>
      <c r="J90" s="25"/>
      <c r="K90" s="25"/>
      <c r="L90" s="25"/>
      <c r="M90" s="62"/>
    </row>
    <row r="91" spans="1:18">
      <c r="A91" s="52"/>
      <c r="B91" s="52"/>
      <c r="C91" s="25"/>
      <c r="D91" s="63"/>
      <c r="E91" s="63"/>
      <c r="F91" s="25"/>
      <c r="G91" s="25"/>
      <c r="H91" s="25"/>
      <c r="I91" s="25"/>
      <c r="J91" s="25"/>
      <c r="K91" s="25"/>
      <c r="L91" s="25"/>
      <c r="M91" s="65"/>
      <c r="N91" s="191"/>
      <c r="O91" s="191"/>
      <c r="P91" s="191"/>
      <c r="Q91" s="191"/>
      <c r="R91" s="191"/>
    </row>
    <row r="92" spans="1:18">
      <c r="A92" s="52"/>
      <c r="B92" s="52"/>
      <c r="C92" s="25"/>
      <c r="D92" s="63"/>
      <c r="E92" s="63"/>
      <c r="F92" s="25"/>
      <c r="G92" s="25"/>
      <c r="H92" s="25"/>
      <c r="I92" s="25"/>
      <c r="J92" s="25"/>
      <c r="K92" s="25"/>
      <c r="L92" s="25"/>
      <c r="M92" s="65"/>
      <c r="N92" s="13"/>
      <c r="O92" s="19"/>
      <c r="P92" s="191"/>
      <c r="Q92" s="191"/>
      <c r="R92" s="191"/>
    </row>
    <row r="93" spans="1:18">
      <c r="A93" s="25"/>
      <c r="B93" s="25"/>
      <c r="C93" s="25"/>
      <c r="D93" s="63"/>
      <c r="E93" s="63"/>
      <c r="F93" s="25"/>
      <c r="G93" s="25"/>
      <c r="H93" s="25"/>
      <c r="I93" s="25"/>
      <c r="J93" s="25"/>
      <c r="K93" s="25"/>
      <c r="L93" s="25"/>
      <c r="M93" s="65"/>
      <c r="N93" s="13"/>
      <c r="O93" s="19"/>
      <c r="P93" s="13"/>
      <c r="Q93" s="13"/>
      <c r="R93" s="13"/>
    </row>
    <row r="94" spans="1:18">
      <c r="A94" s="25"/>
      <c r="B94" s="25"/>
      <c r="C94" s="25"/>
      <c r="D94" s="63"/>
      <c r="E94" s="63"/>
      <c r="F94" s="25"/>
      <c r="G94" s="25"/>
      <c r="H94" s="25"/>
      <c r="I94" s="25"/>
      <c r="J94" s="25"/>
      <c r="K94" s="25"/>
      <c r="L94" s="25"/>
      <c r="M94" s="65"/>
      <c r="N94" s="13"/>
      <c r="O94" s="52"/>
      <c r="P94" s="50"/>
      <c r="Q94" s="50"/>
      <c r="R94" s="13"/>
    </row>
    <row r="95" spans="1:18">
      <c r="A95" s="25"/>
      <c r="B95" s="25"/>
      <c r="C95" s="25"/>
      <c r="D95" s="63"/>
      <c r="E95" s="63"/>
      <c r="F95" s="25"/>
      <c r="G95" s="25"/>
      <c r="H95" s="25"/>
      <c r="I95" s="25"/>
      <c r="J95" s="25"/>
      <c r="K95" s="25"/>
      <c r="L95" s="25"/>
      <c r="M95" s="65"/>
      <c r="N95" s="13"/>
      <c r="O95" s="52"/>
      <c r="P95" s="50"/>
      <c r="Q95" s="50"/>
      <c r="R95" s="13"/>
    </row>
    <row r="96" spans="1:18">
      <c r="A96" s="25"/>
      <c r="B96" s="25"/>
      <c r="C96" s="25"/>
      <c r="D96" s="63"/>
      <c r="E96" s="63"/>
      <c r="F96" s="25"/>
      <c r="G96" s="25"/>
      <c r="H96" s="25"/>
      <c r="I96" s="25"/>
      <c r="J96" s="25"/>
      <c r="K96" s="25"/>
      <c r="L96" s="25"/>
      <c r="M96" s="65"/>
      <c r="N96" s="13"/>
      <c r="O96" s="52"/>
      <c r="P96" s="50"/>
      <c r="Q96" s="50"/>
      <c r="R96" s="13"/>
    </row>
    <row r="97" spans="1:18">
      <c r="A97" s="25"/>
      <c r="B97" s="25"/>
      <c r="C97" s="25"/>
      <c r="D97" s="63"/>
      <c r="E97" s="63"/>
      <c r="F97" s="25"/>
      <c r="G97" s="25"/>
      <c r="H97" s="25"/>
      <c r="I97" s="25"/>
      <c r="J97" s="25"/>
      <c r="K97" s="25"/>
      <c r="L97" s="25"/>
      <c r="M97" s="65"/>
      <c r="N97" s="191"/>
      <c r="O97" s="12"/>
      <c r="P97" s="13"/>
      <c r="Q97" s="101"/>
      <c r="R97" s="93"/>
    </row>
    <row r="98" spans="1:18">
      <c r="A98" s="25"/>
      <c r="B98" s="25"/>
      <c r="C98" s="25"/>
      <c r="D98" s="63"/>
      <c r="E98" s="63"/>
      <c r="F98" s="25"/>
      <c r="G98" s="25"/>
      <c r="H98" s="25"/>
      <c r="I98" s="25"/>
      <c r="J98" s="25"/>
      <c r="K98" s="25"/>
      <c r="L98" s="25"/>
      <c r="M98" s="65"/>
      <c r="N98" s="191"/>
      <c r="O98" s="191"/>
      <c r="P98" s="191"/>
      <c r="Q98" s="191"/>
      <c r="R98" s="191"/>
    </row>
    <row r="99" spans="1:18">
      <c r="A99" s="25"/>
      <c r="B99" s="25"/>
      <c r="C99" s="25"/>
      <c r="D99" s="63"/>
      <c r="E99" s="63"/>
      <c r="F99" s="25"/>
      <c r="G99" s="25"/>
      <c r="H99" s="25"/>
      <c r="I99" s="25"/>
      <c r="J99" s="25"/>
      <c r="K99" s="25"/>
      <c r="L99" s="25"/>
      <c r="M99" s="65"/>
      <c r="N99" s="191"/>
      <c r="O99" s="191"/>
      <c r="P99" s="191"/>
      <c r="Q99" s="191"/>
      <c r="R99" s="191"/>
    </row>
    <row r="100" spans="1:18">
      <c r="A100" s="25"/>
      <c r="B100" s="25"/>
      <c r="C100" s="25"/>
      <c r="D100" s="63"/>
      <c r="E100" s="63"/>
      <c r="F100" s="25"/>
      <c r="G100" s="25"/>
      <c r="H100" s="25"/>
      <c r="I100" s="25"/>
      <c r="J100" s="25"/>
      <c r="K100" s="25"/>
      <c r="L100" s="25"/>
      <c r="M100" s="65"/>
      <c r="N100" s="13"/>
      <c r="O100" s="19"/>
      <c r="P100" s="191"/>
      <c r="Q100" s="191"/>
      <c r="R100" s="191"/>
    </row>
    <row r="101" spans="1:18">
      <c r="A101" s="25"/>
      <c r="B101" s="25"/>
      <c r="C101" s="25"/>
      <c r="D101" s="63"/>
      <c r="E101" s="63"/>
      <c r="F101" s="25"/>
      <c r="G101" s="25"/>
      <c r="H101" s="25"/>
      <c r="I101" s="25"/>
      <c r="J101" s="25"/>
      <c r="K101" s="25"/>
      <c r="L101" s="25"/>
      <c r="M101" s="65"/>
      <c r="N101" s="13"/>
      <c r="O101" s="19"/>
      <c r="P101" s="13"/>
      <c r="Q101" s="13"/>
      <c r="R101" s="13"/>
    </row>
    <row r="102" spans="1:18">
      <c r="A102" s="25"/>
      <c r="B102" s="25"/>
      <c r="C102" s="25"/>
      <c r="D102" s="63"/>
      <c r="E102" s="63"/>
      <c r="F102" s="25"/>
      <c r="G102" s="25"/>
      <c r="H102" s="25"/>
      <c r="I102" s="25"/>
      <c r="J102" s="25"/>
      <c r="K102" s="25"/>
      <c r="L102" s="25"/>
      <c r="M102" s="65"/>
      <c r="N102" s="13"/>
      <c r="O102" s="52"/>
      <c r="P102" s="50"/>
      <c r="Q102" s="50"/>
      <c r="R102" s="13"/>
    </row>
    <row r="103" spans="1:18">
      <c r="A103" s="25"/>
      <c r="B103" s="25"/>
      <c r="C103" s="25"/>
      <c r="D103" s="63"/>
      <c r="E103" s="63"/>
      <c r="F103" s="25"/>
      <c r="G103" s="25"/>
      <c r="H103" s="25"/>
      <c r="I103" s="25"/>
      <c r="J103" s="25"/>
      <c r="K103" s="25"/>
      <c r="L103" s="25"/>
      <c r="M103" s="65"/>
      <c r="N103" s="13"/>
      <c r="O103" s="52"/>
      <c r="P103" s="50"/>
      <c r="Q103" s="50"/>
      <c r="R103" s="13"/>
    </row>
    <row r="104" spans="1:18">
      <c r="A104" s="25"/>
      <c r="B104" s="25"/>
      <c r="C104" s="25"/>
      <c r="D104" s="63"/>
      <c r="E104" s="63"/>
      <c r="F104" s="25"/>
      <c r="G104" s="25"/>
      <c r="H104" s="25"/>
      <c r="I104" s="25"/>
      <c r="J104" s="25"/>
      <c r="K104" s="52"/>
      <c r="L104" s="25"/>
      <c r="M104" s="65"/>
      <c r="N104" s="13"/>
      <c r="O104" s="52"/>
      <c r="P104" s="50"/>
      <c r="Q104" s="50"/>
      <c r="R104" s="13"/>
    </row>
    <row r="105" spans="1:18">
      <c r="A105" s="25"/>
      <c r="B105" s="25"/>
      <c r="C105" s="25"/>
      <c r="D105" s="63"/>
      <c r="E105" s="63"/>
      <c r="F105" s="25"/>
      <c r="G105" s="25"/>
      <c r="H105" s="25"/>
      <c r="I105" s="25"/>
      <c r="J105" s="25"/>
      <c r="K105" s="52"/>
      <c r="L105" s="25"/>
      <c r="M105" s="65"/>
      <c r="N105" s="13"/>
      <c r="O105" s="12"/>
      <c r="P105" s="13"/>
      <c r="Q105" s="101"/>
      <c r="R105" s="93"/>
    </row>
    <row r="106" spans="1:18">
      <c r="A106" s="25"/>
      <c r="B106" s="25"/>
      <c r="C106" s="25"/>
      <c r="D106" s="63"/>
      <c r="E106" s="63"/>
      <c r="F106" s="25"/>
      <c r="G106" s="25"/>
      <c r="H106" s="25"/>
      <c r="I106" s="25"/>
      <c r="J106" s="25"/>
      <c r="K106" s="25"/>
      <c r="L106" s="25"/>
      <c r="M106" s="65"/>
    </row>
    <row r="107" spans="1:18">
      <c r="A107" s="25"/>
      <c r="B107" s="25"/>
      <c r="C107" s="25"/>
      <c r="D107" s="63"/>
      <c r="E107" s="63"/>
      <c r="F107" s="25"/>
      <c r="G107" s="25"/>
      <c r="H107" s="25"/>
      <c r="I107" s="25"/>
      <c r="J107" s="25"/>
      <c r="K107" s="25"/>
      <c r="L107" s="25"/>
      <c r="M107" s="65"/>
    </row>
    <row r="108" spans="1:18">
      <c r="A108" s="25"/>
      <c r="B108" s="25"/>
      <c r="C108" s="25"/>
      <c r="D108" s="63"/>
      <c r="E108" s="63"/>
      <c r="F108" s="25"/>
      <c r="G108" s="25"/>
      <c r="H108" s="25"/>
      <c r="I108" s="25"/>
      <c r="J108" s="25"/>
      <c r="K108" s="25"/>
      <c r="L108" s="25"/>
      <c r="M108" s="65"/>
    </row>
    <row r="109" spans="1:18">
      <c r="A109" s="25"/>
      <c r="B109" s="25"/>
      <c r="C109" s="25"/>
      <c r="D109" s="63"/>
      <c r="E109" s="63"/>
      <c r="F109" s="25"/>
      <c r="G109" s="25"/>
      <c r="H109" s="25"/>
      <c r="I109" s="25"/>
      <c r="J109" s="25"/>
      <c r="K109" s="25"/>
      <c r="L109" s="25"/>
      <c r="M109" s="65"/>
    </row>
    <row r="110" spans="1:18">
      <c r="A110" s="25"/>
      <c r="B110" s="25"/>
      <c r="C110" s="25"/>
      <c r="D110" s="63"/>
      <c r="E110" s="63"/>
      <c r="F110" s="25"/>
      <c r="G110" s="25"/>
      <c r="H110" s="25"/>
      <c r="I110" s="25"/>
      <c r="J110" s="25"/>
      <c r="K110" s="25"/>
      <c r="L110" s="25"/>
      <c r="M110" s="65"/>
    </row>
    <row r="111" spans="1:18">
      <c r="A111" s="25"/>
      <c r="B111" s="25"/>
      <c r="C111" s="25"/>
      <c r="D111" s="63"/>
      <c r="E111" s="63"/>
      <c r="F111" s="25"/>
      <c r="G111" s="25"/>
      <c r="H111" s="25"/>
      <c r="I111" s="25"/>
      <c r="J111" s="25"/>
      <c r="K111" s="25"/>
      <c r="L111" s="25"/>
      <c r="M111" s="65"/>
    </row>
    <row r="112" spans="1:18">
      <c r="A112" s="25"/>
      <c r="B112" s="25"/>
      <c r="C112" s="25"/>
      <c r="D112" s="63"/>
      <c r="E112" s="63"/>
      <c r="F112" s="25"/>
      <c r="G112" s="25"/>
      <c r="H112" s="25"/>
      <c r="I112" s="25"/>
      <c r="J112" s="25"/>
      <c r="K112" s="25"/>
      <c r="L112" s="25"/>
      <c r="M112" s="65"/>
    </row>
    <row r="113" spans="1:13">
      <c r="A113" s="25"/>
      <c r="B113" s="25"/>
      <c r="C113" s="25"/>
      <c r="D113" s="63"/>
      <c r="E113" s="63"/>
      <c r="F113" s="25"/>
      <c r="G113" s="25"/>
      <c r="H113" s="25"/>
      <c r="I113" s="25"/>
      <c r="J113" s="25"/>
      <c r="K113" s="25"/>
      <c r="L113" s="25"/>
      <c r="M113" s="65"/>
    </row>
    <row r="114" spans="1:13">
      <c r="A114" s="25"/>
      <c r="B114" s="25"/>
      <c r="C114" s="25"/>
      <c r="D114" s="63"/>
      <c r="E114" s="63"/>
      <c r="F114" s="25"/>
      <c r="G114" s="25"/>
      <c r="H114" s="25"/>
      <c r="I114" s="25"/>
      <c r="J114" s="25"/>
      <c r="K114" s="25"/>
      <c r="L114" s="25"/>
      <c r="M114" s="65"/>
    </row>
    <row r="115" spans="1:13">
      <c r="A115" s="25"/>
      <c r="B115" s="25"/>
      <c r="C115" s="25"/>
      <c r="D115" s="63"/>
      <c r="E115" s="63"/>
      <c r="F115" s="25"/>
      <c r="G115" s="25"/>
      <c r="H115" s="25"/>
      <c r="I115" s="25"/>
      <c r="J115" s="25"/>
      <c r="K115" s="25"/>
      <c r="L115" s="25"/>
      <c r="M115" s="65"/>
    </row>
    <row r="116" spans="1:13">
      <c r="A116" s="25"/>
      <c r="B116" s="25"/>
      <c r="C116" s="25"/>
      <c r="D116" s="63"/>
      <c r="E116" s="63"/>
      <c r="F116" s="25"/>
      <c r="G116" s="25"/>
      <c r="H116" s="25"/>
      <c r="I116" s="25"/>
      <c r="J116" s="25"/>
      <c r="K116" s="25"/>
      <c r="L116" s="25"/>
      <c r="M116" s="65"/>
    </row>
    <row r="117" spans="1:13">
      <c r="A117" s="25"/>
      <c r="B117" s="25"/>
      <c r="C117" s="25"/>
      <c r="D117" s="63"/>
      <c r="E117" s="63"/>
      <c r="F117" s="25"/>
      <c r="G117" s="25"/>
      <c r="H117" s="25"/>
      <c r="I117" s="25"/>
      <c r="J117" s="25"/>
      <c r="K117" s="25"/>
      <c r="L117" s="25"/>
      <c r="M117" s="65"/>
    </row>
    <row r="118" spans="1:13">
      <c r="A118" s="25"/>
      <c r="B118" s="25"/>
      <c r="C118" s="25"/>
      <c r="D118" s="63"/>
      <c r="E118" s="63"/>
      <c r="F118" s="25"/>
      <c r="G118" s="25"/>
      <c r="H118" s="25"/>
      <c r="I118" s="25"/>
      <c r="J118" s="25"/>
      <c r="K118" s="25"/>
      <c r="L118" s="25"/>
      <c r="M118" s="65"/>
    </row>
    <row r="119" spans="1:13">
      <c r="A119" s="25"/>
      <c r="B119" s="25"/>
      <c r="C119" s="25"/>
      <c r="D119" s="63"/>
      <c r="E119" s="63"/>
      <c r="F119" s="25"/>
      <c r="G119" s="25"/>
      <c r="H119" s="25"/>
      <c r="I119" s="25"/>
      <c r="J119" s="25"/>
      <c r="K119" s="25"/>
      <c r="L119" s="25"/>
      <c r="M119" s="65"/>
    </row>
    <row r="120" spans="1:13">
      <c r="A120" s="25"/>
      <c r="B120" s="25"/>
      <c r="C120" s="25"/>
      <c r="D120" s="63"/>
      <c r="E120" s="63"/>
      <c r="F120" s="25"/>
      <c r="G120" s="25"/>
      <c r="H120" s="25"/>
      <c r="I120" s="25"/>
      <c r="J120" s="25"/>
      <c r="K120" s="25"/>
      <c r="L120" s="25"/>
      <c r="M120" s="65"/>
    </row>
    <row r="121" spans="1:13">
      <c r="A121" s="25"/>
      <c r="B121" s="25"/>
      <c r="C121" s="25"/>
      <c r="D121" s="63"/>
      <c r="E121" s="63"/>
      <c r="F121" s="25"/>
      <c r="G121" s="25"/>
      <c r="H121" s="25"/>
      <c r="I121" s="25"/>
      <c r="J121" s="25"/>
      <c r="K121" s="25"/>
      <c r="L121" s="25"/>
      <c r="M121" s="65"/>
    </row>
    <row r="122" spans="1:13">
      <c r="A122" s="25"/>
      <c r="B122" s="25"/>
      <c r="C122" s="25"/>
      <c r="D122" s="63"/>
      <c r="E122" s="63"/>
      <c r="F122" s="25"/>
      <c r="G122" s="25"/>
      <c r="H122" s="25"/>
      <c r="I122" s="25"/>
      <c r="J122" s="25"/>
      <c r="K122" s="25"/>
      <c r="L122" s="25"/>
      <c r="M122" s="52"/>
    </row>
    <row r="123" spans="1:13">
      <c r="A123" s="25"/>
      <c r="B123" s="25"/>
      <c r="C123" s="25"/>
      <c r="D123" s="63"/>
      <c r="E123" s="63"/>
      <c r="F123" s="25"/>
      <c r="G123" s="25"/>
      <c r="H123" s="25"/>
      <c r="I123" s="25"/>
      <c r="J123" s="25"/>
      <c r="K123" s="25"/>
      <c r="L123" s="25"/>
      <c r="M123" s="52"/>
    </row>
    <row r="124" spans="1:13">
      <c r="A124" s="25"/>
      <c r="B124" s="25"/>
      <c r="C124" s="25"/>
      <c r="D124" s="63"/>
      <c r="E124" s="63"/>
      <c r="F124" s="25"/>
      <c r="G124" s="25"/>
      <c r="H124" s="25"/>
      <c r="I124" s="25"/>
      <c r="J124" s="25"/>
      <c r="K124" s="25"/>
      <c r="L124" s="25"/>
      <c r="M124" s="52"/>
    </row>
    <row r="125" spans="1:13">
      <c r="A125" s="25"/>
      <c r="B125" s="25"/>
      <c r="C125" s="25"/>
      <c r="D125" s="63"/>
      <c r="E125" s="63"/>
      <c r="F125" s="25"/>
      <c r="G125" s="25"/>
      <c r="H125" s="25"/>
      <c r="I125" s="25"/>
      <c r="J125" s="25"/>
      <c r="K125" s="25"/>
      <c r="L125" s="25"/>
      <c r="M125" s="52"/>
    </row>
    <row r="126" spans="1:13">
      <c r="A126" s="25"/>
      <c r="B126" s="25"/>
      <c r="C126" s="25"/>
      <c r="D126" s="63"/>
      <c r="E126" s="63"/>
      <c r="F126" s="25"/>
      <c r="G126" s="25"/>
      <c r="H126" s="25"/>
      <c r="I126" s="25"/>
      <c r="J126" s="25"/>
      <c r="K126" s="25"/>
      <c r="L126" s="25"/>
      <c r="M126" s="52"/>
    </row>
    <row r="127" spans="1:13">
      <c r="M127" s="191"/>
    </row>
    <row r="128" spans="1:13">
      <c r="M128" s="191"/>
    </row>
    <row r="129" spans="13:13">
      <c r="M129" s="191"/>
    </row>
  </sheetData>
  <sortState ref="C5:K65">
    <sortCondition descending="1" ref="K5:K65"/>
    <sortCondition descending="1" ref="H5:H65"/>
    <sortCondition descending="1" ref="J5:J65"/>
    <sortCondition descending="1" ref="I5:I65"/>
  </sortState>
  <mergeCells count="2">
    <mergeCell ref="C1:K1"/>
    <mergeCell ref="D4:E4"/>
  </mergeCells>
  <phoneticPr fontId="19" type="noConversion"/>
  <pageMargins left="0.51" right="0.37" top="0.31" bottom="0.38" header="0" footer="0"/>
  <pageSetup paperSize="9" scale="76" fitToHeight="2" orientation="landscape" horizontalDpi="4294967292" r:id="rId1"/>
  <headerFooter alignWithMargins="0">
    <oddFooter>&amp;R&amp;D, &amp;T</oddFooter>
  </headerFooter>
  <rowBreaks count="1" manualBreakCount="1">
    <brk id="5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4">
    <pageSetUpPr fitToPage="1"/>
  </sheetPr>
  <dimension ref="A1:S64"/>
  <sheetViews>
    <sheetView zoomScale="70" workbookViewId="0"/>
  </sheetViews>
  <sheetFormatPr defaultRowHeight="12.75"/>
  <cols>
    <col min="1" max="1" width="3.5703125" style="187" customWidth="1"/>
    <col min="2" max="2" width="0.5703125" style="187" customWidth="1"/>
    <col min="3" max="3" width="21.42578125" style="187" bestFit="1" customWidth="1"/>
    <col min="4" max="4" width="9.5703125" style="187" customWidth="1"/>
    <col min="5" max="5" width="7.5703125" style="187" customWidth="1"/>
    <col min="6" max="6" width="33" style="187" customWidth="1"/>
    <col min="7" max="7" width="6.140625" style="187" bestFit="1" customWidth="1"/>
    <col min="8" max="8" width="6.140625" style="187" customWidth="1"/>
    <col min="9" max="9" width="6.85546875" style="187" customWidth="1"/>
    <col min="10" max="10" width="4.5703125" style="187" customWidth="1"/>
    <col min="11" max="11" width="9.7109375" style="187" customWidth="1"/>
    <col min="12" max="12" width="5.5703125" style="54" customWidth="1"/>
    <col min="13" max="13" width="3.5703125" style="187" customWidth="1"/>
    <col min="14" max="14" width="9.140625" style="187"/>
    <col min="15" max="15" width="32.85546875" style="187" customWidth="1"/>
    <col min="16" max="17" width="5.7109375" style="187" customWidth="1"/>
    <col min="18" max="16384" width="9.140625" style="187"/>
  </cols>
  <sheetData>
    <row r="1" spans="1:18" ht="24.75" customHeight="1">
      <c r="C1" s="203" t="s">
        <v>27</v>
      </c>
      <c r="D1" s="203"/>
      <c r="E1" s="203"/>
      <c r="F1" s="204"/>
      <c r="G1" s="204"/>
      <c r="H1" s="204"/>
      <c r="I1" s="204"/>
      <c r="J1" s="204"/>
      <c r="K1" s="204"/>
      <c r="N1" s="188"/>
      <c r="O1" s="1" t="s">
        <v>28</v>
      </c>
    </row>
    <row r="2" spans="1:18" ht="24.75">
      <c r="D2" s="188"/>
      <c r="E2" s="188"/>
      <c r="F2" s="1"/>
      <c r="I2" s="189"/>
      <c r="J2" s="189"/>
      <c r="N2" s="188"/>
    </row>
    <row r="3" spans="1:18" ht="13.5" thickBot="1">
      <c r="D3" s="188"/>
      <c r="E3" s="188"/>
      <c r="I3" s="189"/>
      <c r="J3" s="189"/>
      <c r="N3" s="188"/>
    </row>
    <row r="4" spans="1:18" ht="13.5" thickBot="1">
      <c r="C4" s="126" t="s">
        <v>46</v>
      </c>
      <c r="D4" s="127" t="s">
        <v>47</v>
      </c>
      <c r="E4" s="127" t="s">
        <v>7</v>
      </c>
      <c r="F4" s="128" t="s">
        <v>0</v>
      </c>
      <c r="G4" s="129" t="s">
        <v>1</v>
      </c>
      <c r="H4" s="130" t="s">
        <v>2</v>
      </c>
      <c r="I4" s="131" t="s">
        <v>231</v>
      </c>
      <c r="J4" s="132" t="s">
        <v>25</v>
      </c>
      <c r="K4" s="133" t="s">
        <v>3</v>
      </c>
      <c r="M4" s="62">
        <v>1</v>
      </c>
      <c r="N4" s="7" t="s">
        <v>4</v>
      </c>
      <c r="O4" s="8" t="s">
        <v>161</v>
      </c>
    </row>
    <row r="5" spans="1:18">
      <c r="A5" s="5">
        <v>1</v>
      </c>
      <c r="B5" s="5"/>
      <c r="C5" s="29" t="s">
        <v>189</v>
      </c>
      <c r="D5" s="90" t="s">
        <v>156</v>
      </c>
      <c r="E5" s="27">
        <v>230</v>
      </c>
      <c r="F5" s="53" t="s">
        <v>82</v>
      </c>
      <c r="G5" s="30">
        <v>88</v>
      </c>
      <c r="H5" s="31">
        <v>90</v>
      </c>
      <c r="I5" s="85"/>
      <c r="J5" s="60">
        <v>5</v>
      </c>
      <c r="K5" s="79">
        <f t="shared" ref="K5:K28" si="0">SUM(G5:H5)</f>
        <v>178</v>
      </c>
      <c r="M5" s="62"/>
      <c r="N5" s="9"/>
      <c r="O5" s="5"/>
      <c r="P5" s="10" t="s">
        <v>1</v>
      </c>
      <c r="Q5" s="10" t="s">
        <v>2</v>
      </c>
      <c r="R5" s="11" t="s">
        <v>3</v>
      </c>
    </row>
    <row r="6" spans="1:18">
      <c r="A6" s="5">
        <v>2</v>
      </c>
      <c r="B6" s="5"/>
      <c r="C6" s="32" t="s">
        <v>160</v>
      </c>
      <c r="D6" s="81" t="s">
        <v>156</v>
      </c>
      <c r="E6" s="33">
        <v>131</v>
      </c>
      <c r="F6" s="34" t="s">
        <v>153</v>
      </c>
      <c r="G6" s="37">
        <v>87</v>
      </c>
      <c r="H6" s="38">
        <v>89</v>
      </c>
      <c r="I6" s="36"/>
      <c r="J6" s="45">
        <v>3</v>
      </c>
      <c r="K6" s="79">
        <f t="shared" si="0"/>
        <v>176</v>
      </c>
      <c r="M6" s="62"/>
      <c r="N6" s="9">
        <v>131</v>
      </c>
      <c r="O6" s="25" t="s">
        <v>160</v>
      </c>
      <c r="P6" s="50">
        <v>87</v>
      </c>
      <c r="Q6" s="134">
        <v>89</v>
      </c>
      <c r="R6" s="14">
        <f>SUM(P6:Q6)</f>
        <v>176</v>
      </c>
    </row>
    <row r="7" spans="1:18">
      <c r="A7" s="5">
        <v>3</v>
      </c>
      <c r="B7" s="5"/>
      <c r="C7" s="32" t="s">
        <v>174</v>
      </c>
      <c r="D7" s="81">
        <v>1998</v>
      </c>
      <c r="E7" s="33">
        <v>138</v>
      </c>
      <c r="F7" s="34" t="s">
        <v>99</v>
      </c>
      <c r="G7" s="37">
        <v>82</v>
      </c>
      <c r="H7" s="38">
        <v>91</v>
      </c>
      <c r="I7" s="36"/>
      <c r="J7" s="45">
        <v>4</v>
      </c>
      <c r="K7" s="79">
        <f t="shared" si="0"/>
        <v>173</v>
      </c>
      <c r="M7" s="62"/>
      <c r="N7" s="9">
        <v>218</v>
      </c>
      <c r="O7" s="25" t="s">
        <v>206</v>
      </c>
      <c r="P7" s="50">
        <v>87</v>
      </c>
      <c r="Q7" s="134">
        <v>85</v>
      </c>
      <c r="R7" s="14">
        <f>SUM(P7:Q7)</f>
        <v>172</v>
      </c>
    </row>
    <row r="8" spans="1:18" ht="13.5" thickBot="1">
      <c r="A8" s="5">
        <v>4</v>
      </c>
      <c r="B8" s="5"/>
      <c r="C8" s="32" t="s">
        <v>157</v>
      </c>
      <c r="D8" s="81" t="s">
        <v>156</v>
      </c>
      <c r="E8" s="33">
        <v>219</v>
      </c>
      <c r="F8" s="34" t="s">
        <v>153</v>
      </c>
      <c r="G8" s="37">
        <v>85</v>
      </c>
      <c r="H8" s="38">
        <v>88</v>
      </c>
      <c r="I8" s="36"/>
      <c r="J8" s="45">
        <v>3</v>
      </c>
      <c r="K8" s="79">
        <f t="shared" si="0"/>
        <v>173</v>
      </c>
      <c r="M8" s="62"/>
      <c r="N8" s="15">
        <v>219</v>
      </c>
      <c r="O8" s="26" t="s">
        <v>157</v>
      </c>
      <c r="P8" s="125">
        <v>85</v>
      </c>
      <c r="Q8" s="135">
        <v>88</v>
      </c>
      <c r="R8" s="14">
        <f>SUM(P8:Q8)</f>
        <v>173</v>
      </c>
    </row>
    <row r="9" spans="1:18" ht="13.5" thickBot="1">
      <c r="A9" s="5">
        <v>5</v>
      </c>
      <c r="B9" s="5"/>
      <c r="C9" s="32" t="s">
        <v>295</v>
      </c>
      <c r="D9" s="81">
        <v>1998</v>
      </c>
      <c r="E9" s="33">
        <v>243</v>
      </c>
      <c r="F9" s="34" t="s">
        <v>290</v>
      </c>
      <c r="G9" s="37">
        <v>86</v>
      </c>
      <c r="H9" s="38">
        <v>87</v>
      </c>
      <c r="I9" s="36"/>
      <c r="J9" s="45">
        <v>1</v>
      </c>
      <c r="K9" s="79">
        <f t="shared" si="0"/>
        <v>173</v>
      </c>
      <c r="M9" s="62"/>
      <c r="N9" s="21"/>
      <c r="O9" s="12"/>
      <c r="P9" s="13"/>
      <c r="Q9" s="47">
        <f>SUM(Q6:Q8)</f>
        <v>262</v>
      </c>
      <c r="R9" s="17">
        <f>SUM(R6:R8)</f>
        <v>521</v>
      </c>
    </row>
    <row r="10" spans="1:18" ht="13.5" thickTop="1">
      <c r="A10" s="5">
        <v>6</v>
      </c>
      <c r="B10" s="5"/>
      <c r="C10" s="32" t="s">
        <v>289</v>
      </c>
      <c r="D10" s="81" t="s">
        <v>156</v>
      </c>
      <c r="E10" s="33">
        <v>231</v>
      </c>
      <c r="F10" s="34" t="s">
        <v>290</v>
      </c>
      <c r="G10" s="37">
        <v>88</v>
      </c>
      <c r="H10" s="38">
        <v>85</v>
      </c>
      <c r="I10" s="36"/>
      <c r="J10" s="45">
        <v>2</v>
      </c>
      <c r="K10" s="79">
        <f t="shared" si="0"/>
        <v>173</v>
      </c>
      <c r="M10" s="5"/>
    </row>
    <row r="11" spans="1:18" ht="13.5" thickBot="1">
      <c r="A11" s="5">
        <v>7</v>
      </c>
      <c r="B11" s="5"/>
      <c r="C11" s="32" t="s">
        <v>212</v>
      </c>
      <c r="D11" s="81" t="s">
        <v>155</v>
      </c>
      <c r="E11" s="33">
        <v>238</v>
      </c>
      <c r="F11" s="34" t="s">
        <v>86</v>
      </c>
      <c r="G11" s="37">
        <v>85</v>
      </c>
      <c r="H11" s="38">
        <v>87</v>
      </c>
      <c r="I11" s="36"/>
      <c r="J11" s="45">
        <v>3</v>
      </c>
      <c r="K11" s="79">
        <f t="shared" si="0"/>
        <v>172</v>
      </c>
      <c r="M11" s="5"/>
    </row>
    <row r="12" spans="1:18" ht="13.5" thickBot="1">
      <c r="A12" s="5">
        <v>8</v>
      </c>
      <c r="B12" s="5"/>
      <c r="C12" s="32" t="s">
        <v>57</v>
      </c>
      <c r="D12" s="81" t="s">
        <v>156</v>
      </c>
      <c r="E12" s="33">
        <v>129</v>
      </c>
      <c r="F12" s="34" t="s">
        <v>87</v>
      </c>
      <c r="G12" s="37">
        <v>85</v>
      </c>
      <c r="H12" s="38">
        <v>87</v>
      </c>
      <c r="I12" s="36"/>
      <c r="J12" s="45">
        <v>2</v>
      </c>
      <c r="K12" s="79">
        <f t="shared" si="0"/>
        <v>172</v>
      </c>
      <c r="M12" s="5">
        <v>2</v>
      </c>
      <c r="N12" s="7" t="s">
        <v>4</v>
      </c>
      <c r="O12" s="8" t="s">
        <v>171</v>
      </c>
    </row>
    <row r="13" spans="1:18">
      <c r="A13" s="5">
        <v>9</v>
      </c>
      <c r="B13" s="5"/>
      <c r="C13" s="39" t="s">
        <v>206</v>
      </c>
      <c r="D13" s="33" t="s">
        <v>155</v>
      </c>
      <c r="E13" s="40">
        <v>218</v>
      </c>
      <c r="F13" s="34" t="s">
        <v>153</v>
      </c>
      <c r="G13" s="37">
        <v>87</v>
      </c>
      <c r="H13" s="38">
        <v>85</v>
      </c>
      <c r="I13" s="36"/>
      <c r="J13" s="45">
        <v>1</v>
      </c>
      <c r="K13" s="79">
        <f t="shared" si="0"/>
        <v>172</v>
      </c>
      <c r="M13" s="5"/>
      <c r="N13" s="9"/>
      <c r="O13" s="5"/>
      <c r="P13" s="10" t="s">
        <v>1</v>
      </c>
      <c r="Q13" s="10" t="s">
        <v>2</v>
      </c>
      <c r="R13" s="11" t="s">
        <v>3</v>
      </c>
    </row>
    <row r="14" spans="1:18">
      <c r="A14" s="5">
        <v>10</v>
      </c>
      <c r="B14" s="5"/>
      <c r="C14" s="32" t="s">
        <v>173</v>
      </c>
      <c r="D14" s="81" t="s">
        <v>155</v>
      </c>
      <c r="E14" s="33">
        <v>139</v>
      </c>
      <c r="F14" s="34" t="s">
        <v>99</v>
      </c>
      <c r="G14" s="37">
        <v>85</v>
      </c>
      <c r="H14" s="38">
        <v>86</v>
      </c>
      <c r="I14" s="36"/>
      <c r="J14" s="45">
        <v>3</v>
      </c>
      <c r="K14" s="79">
        <f t="shared" si="0"/>
        <v>171</v>
      </c>
      <c r="M14" s="5"/>
      <c r="N14" s="9">
        <v>138</v>
      </c>
      <c r="O14" s="25" t="s">
        <v>174</v>
      </c>
      <c r="P14" s="50">
        <v>82</v>
      </c>
      <c r="Q14" s="134">
        <v>91</v>
      </c>
      <c r="R14" s="14">
        <f>SUM(P14:Q14)</f>
        <v>173</v>
      </c>
    </row>
    <row r="15" spans="1:18">
      <c r="A15" s="5">
        <v>11</v>
      </c>
      <c r="B15" s="5"/>
      <c r="C15" s="32" t="s">
        <v>213</v>
      </c>
      <c r="D15" s="81" t="s">
        <v>156</v>
      </c>
      <c r="E15" s="33">
        <v>237</v>
      </c>
      <c r="F15" s="34" t="s">
        <v>86</v>
      </c>
      <c r="G15" s="37">
        <v>84</v>
      </c>
      <c r="H15" s="38">
        <v>86</v>
      </c>
      <c r="I15" s="36"/>
      <c r="J15" s="45">
        <v>3</v>
      </c>
      <c r="K15" s="79">
        <f t="shared" si="0"/>
        <v>170</v>
      </c>
      <c r="M15" s="5"/>
      <c r="N15" s="9">
        <v>139</v>
      </c>
      <c r="O15" s="25" t="s">
        <v>173</v>
      </c>
      <c r="P15" s="50">
        <v>85</v>
      </c>
      <c r="Q15" s="134">
        <v>86</v>
      </c>
      <c r="R15" s="14">
        <f>SUM(P15:Q15)</f>
        <v>171</v>
      </c>
    </row>
    <row r="16" spans="1:18" ht="13.5" thickBot="1">
      <c r="A16" s="5">
        <v>12</v>
      </c>
      <c r="B16" s="5"/>
      <c r="C16" s="32" t="s">
        <v>345</v>
      </c>
      <c r="D16" s="81" t="s">
        <v>246</v>
      </c>
      <c r="E16" s="33"/>
      <c r="F16" s="34" t="s">
        <v>86</v>
      </c>
      <c r="G16" s="37">
        <v>87</v>
      </c>
      <c r="H16" s="38">
        <v>83</v>
      </c>
      <c r="I16" s="36"/>
      <c r="J16" s="45">
        <v>1</v>
      </c>
      <c r="K16" s="79">
        <f t="shared" si="0"/>
        <v>170</v>
      </c>
      <c r="M16" s="5"/>
      <c r="N16" s="15">
        <v>140</v>
      </c>
      <c r="O16" s="26" t="s">
        <v>172</v>
      </c>
      <c r="P16" s="125">
        <v>79</v>
      </c>
      <c r="Q16" s="135">
        <v>85</v>
      </c>
      <c r="R16" s="14">
        <f>SUM(P16:Q16)</f>
        <v>164</v>
      </c>
    </row>
    <row r="17" spans="1:18" ht="13.5" thickBot="1">
      <c r="A17" s="5">
        <v>13</v>
      </c>
      <c r="B17" s="5"/>
      <c r="C17" s="32" t="s">
        <v>177</v>
      </c>
      <c r="D17" s="81" t="s">
        <v>155</v>
      </c>
      <c r="E17" s="33">
        <v>240</v>
      </c>
      <c r="F17" s="34" t="s">
        <v>10</v>
      </c>
      <c r="G17" s="37">
        <v>80</v>
      </c>
      <c r="H17" s="38">
        <v>89</v>
      </c>
      <c r="I17" s="36"/>
      <c r="J17" s="45">
        <v>2</v>
      </c>
      <c r="K17" s="79">
        <f t="shared" si="0"/>
        <v>169</v>
      </c>
      <c r="M17" s="5"/>
      <c r="N17" s="21"/>
      <c r="O17" s="12"/>
      <c r="P17" s="13"/>
      <c r="Q17" s="47">
        <f>SUM(Q14:Q16)</f>
        <v>262</v>
      </c>
      <c r="R17" s="17">
        <f>SUM(R14:R16)</f>
        <v>508</v>
      </c>
    </row>
    <row r="18" spans="1:18" ht="13.5" thickTop="1">
      <c r="A18" s="5">
        <v>14</v>
      </c>
      <c r="B18" s="5"/>
      <c r="C18" s="32" t="s">
        <v>226</v>
      </c>
      <c r="D18" s="81" t="s">
        <v>155</v>
      </c>
      <c r="E18" s="33">
        <v>117</v>
      </c>
      <c r="F18" s="34" t="s">
        <v>151</v>
      </c>
      <c r="G18" s="37">
        <v>80</v>
      </c>
      <c r="H18" s="38">
        <v>85</v>
      </c>
      <c r="I18" s="36"/>
      <c r="J18" s="45">
        <v>4</v>
      </c>
      <c r="K18" s="79">
        <f t="shared" si="0"/>
        <v>165</v>
      </c>
    </row>
    <row r="19" spans="1:18" ht="13.5" thickBot="1">
      <c r="A19" s="5">
        <v>15</v>
      </c>
      <c r="B19" s="5"/>
      <c r="C19" s="32" t="s">
        <v>215</v>
      </c>
      <c r="D19" s="81" t="s">
        <v>155</v>
      </c>
      <c r="E19" s="33">
        <v>222</v>
      </c>
      <c r="F19" s="34" t="s">
        <v>81</v>
      </c>
      <c r="G19" s="37">
        <v>85</v>
      </c>
      <c r="H19" s="38">
        <v>80</v>
      </c>
      <c r="I19" s="36"/>
      <c r="J19" s="45">
        <v>2</v>
      </c>
      <c r="K19" s="79">
        <f t="shared" si="0"/>
        <v>165</v>
      </c>
    </row>
    <row r="20" spans="1:18" ht="13.5" thickBot="1">
      <c r="A20" s="5">
        <v>16</v>
      </c>
      <c r="B20" s="5"/>
      <c r="C20" s="39" t="s">
        <v>172</v>
      </c>
      <c r="D20" s="33" t="s">
        <v>156</v>
      </c>
      <c r="E20" s="40">
        <v>140</v>
      </c>
      <c r="F20" s="34" t="s">
        <v>99</v>
      </c>
      <c r="G20" s="37">
        <v>79</v>
      </c>
      <c r="H20" s="38">
        <v>85</v>
      </c>
      <c r="I20" s="36"/>
      <c r="J20" s="45">
        <v>1</v>
      </c>
      <c r="K20" s="79">
        <f t="shared" si="0"/>
        <v>164</v>
      </c>
      <c r="M20" s="5">
        <v>3</v>
      </c>
      <c r="N20" s="7" t="s">
        <v>4</v>
      </c>
      <c r="O20" s="8" t="s">
        <v>211</v>
      </c>
    </row>
    <row r="21" spans="1:18">
      <c r="A21" s="5">
        <v>17</v>
      </c>
      <c r="B21" s="5"/>
      <c r="C21" s="32" t="s">
        <v>247</v>
      </c>
      <c r="D21" s="81" t="s">
        <v>246</v>
      </c>
      <c r="E21" s="33">
        <v>204</v>
      </c>
      <c r="F21" s="34" t="s">
        <v>48</v>
      </c>
      <c r="G21" s="37">
        <v>80</v>
      </c>
      <c r="H21" s="38">
        <v>81</v>
      </c>
      <c r="I21" s="36"/>
      <c r="J21" s="45">
        <v>1</v>
      </c>
      <c r="K21" s="79">
        <f t="shared" si="0"/>
        <v>161</v>
      </c>
      <c r="M21" s="5"/>
      <c r="N21" s="9"/>
      <c r="O21" s="5"/>
      <c r="P21" s="10" t="s">
        <v>1</v>
      </c>
      <c r="Q21" s="10" t="s">
        <v>2</v>
      </c>
      <c r="R21" s="11" t="s">
        <v>3</v>
      </c>
    </row>
    <row r="22" spans="1:18">
      <c r="A22" s="5">
        <v>18</v>
      </c>
      <c r="B22" s="5"/>
      <c r="C22" s="32" t="s">
        <v>214</v>
      </c>
      <c r="D22" s="81" t="s">
        <v>156</v>
      </c>
      <c r="E22" s="33">
        <v>239</v>
      </c>
      <c r="F22" s="34" t="s">
        <v>86</v>
      </c>
      <c r="G22" s="37">
        <v>80</v>
      </c>
      <c r="H22" s="38">
        <v>80</v>
      </c>
      <c r="I22" s="36"/>
      <c r="J22" s="45">
        <v>1</v>
      </c>
      <c r="K22" s="79">
        <f t="shared" si="0"/>
        <v>160</v>
      </c>
      <c r="M22" s="5"/>
      <c r="N22" s="9">
        <v>237</v>
      </c>
      <c r="O22" s="25" t="s">
        <v>213</v>
      </c>
      <c r="P22" s="50">
        <v>84</v>
      </c>
      <c r="Q22" s="134">
        <v>86</v>
      </c>
      <c r="R22" s="14">
        <f>SUM(P22:Q22)</f>
        <v>170</v>
      </c>
    </row>
    <row r="23" spans="1:18">
      <c r="A23" s="5">
        <v>19</v>
      </c>
      <c r="B23" s="5"/>
      <c r="C23" s="32" t="s">
        <v>245</v>
      </c>
      <c r="D23" s="81" t="s">
        <v>246</v>
      </c>
      <c r="E23" s="33">
        <v>202</v>
      </c>
      <c r="F23" s="34" t="s">
        <v>48</v>
      </c>
      <c r="G23" s="37">
        <v>79</v>
      </c>
      <c r="H23" s="38">
        <v>74</v>
      </c>
      <c r="I23" s="36"/>
      <c r="J23" s="45">
        <v>0</v>
      </c>
      <c r="K23" s="79">
        <f t="shared" si="0"/>
        <v>153</v>
      </c>
      <c r="M23" s="5"/>
      <c r="N23" s="9">
        <v>238</v>
      </c>
      <c r="O23" s="25" t="s">
        <v>212</v>
      </c>
      <c r="P23" s="50">
        <v>85</v>
      </c>
      <c r="Q23" s="134">
        <v>87</v>
      </c>
      <c r="R23" s="14">
        <f>SUM(P23:Q23)</f>
        <v>172</v>
      </c>
    </row>
    <row r="24" spans="1:18" ht="13.5" thickBot="1">
      <c r="A24" s="5">
        <v>20</v>
      </c>
      <c r="B24" s="5"/>
      <c r="C24" s="32" t="s">
        <v>219</v>
      </c>
      <c r="D24" s="81" t="s">
        <v>155</v>
      </c>
      <c r="E24" s="33">
        <v>228</v>
      </c>
      <c r="F24" s="34" t="s">
        <v>81</v>
      </c>
      <c r="G24" s="37">
        <v>75</v>
      </c>
      <c r="H24" s="38">
        <v>76</v>
      </c>
      <c r="I24" s="36"/>
      <c r="J24" s="45">
        <v>1</v>
      </c>
      <c r="K24" s="79">
        <f t="shared" si="0"/>
        <v>151</v>
      </c>
      <c r="M24" s="5"/>
      <c r="N24" s="15">
        <v>239</v>
      </c>
      <c r="O24" s="26" t="s">
        <v>214</v>
      </c>
      <c r="P24" s="125">
        <v>80</v>
      </c>
      <c r="Q24" s="135">
        <v>80</v>
      </c>
      <c r="R24" s="14">
        <f>SUM(P24:Q24)</f>
        <v>160</v>
      </c>
    </row>
    <row r="25" spans="1:18" ht="13.5" thickBot="1">
      <c r="A25" s="5">
        <v>21</v>
      </c>
      <c r="B25" s="5"/>
      <c r="C25" s="32" t="s">
        <v>216</v>
      </c>
      <c r="D25" s="81" t="s">
        <v>155</v>
      </c>
      <c r="E25" s="33">
        <v>227</v>
      </c>
      <c r="F25" s="34" t="s">
        <v>81</v>
      </c>
      <c r="G25" s="37">
        <v>71</v>
      </c>
      <c r="H25" s="38">
        <v>77</v>
      </c>
      <c r="I25" s="36"/>
      <c r="J25" s="45">
        <v>0</v>
      </c>
      <c r="K25" s="79">
        <f t="shared" si="0"/>
        <v>148</v>
      </c>
      <c r="L25" s="190"/>
      <c r="M25" s="5"/>
      <c r="N25" s="21"/>
      <c r="O25" s="12"/>
      <c r="P25" s="13"/>
      <c r="Q25" s="47">
        <f>SUM(Q22:Q24)</f>
        <v>253</v>
      </c>
      <c r="R25" s="17">
        <f>SUM(R22:R24)</f>
        <v>502</v>
      </c>
    </row>
    <row r="26" spans="1:18" ht="13.5" thickTop="1">
      <c r="A26" s="5">
        <v>22</v>
      </c>
      <c r="B26" s="5"/>
      <c r="C26" s="32" t="s">
        <v>250</v>
      </c>
      <c r="D26" s="81" t="s">
        <v>246</v>
      </c>
      <c r="E26" s="33">
        <v>212</v>
      </c>
      <c r="F26" s="34" t="s">
        <v>223</v>
      </c>
      <c r="G26" s="37">
        <v>65</v>
      </c>
      <c r="H26" s="38">
        <v>72</v>
      </c>
      <c r="I26" s="36"/>
      <c r="J26" s="45">
        <v>2</v>
      </c>
      <c r="K26" s="79">
        <f t="shared" si="0"/>
        <v>137</v>
      </c>
      <c r="L26" s="190"/>
      <c r="M26" s="19"/>
    </row>
    <row r="27" spans="1:18" ht="13.5" thickBot="1">
      <c r="A27" s="5">
        <v>23</v>
      </c>
      <c r="B27" s="5"/>
      <c r="C27" s="32" t="s">
        <v>248</v>
      </c>
      <c r="D27" s="81" t="s">
        <v>246</v>
      </c>
      <c r="E27" s="33">
        <v>206</v>
      </c>
      <c r="F27" s="34" t="s">
        <v>48</v>
      </c>
      <c r="G27" s="37">
        <v>61</v>
      </c>
      <c r="H27" s="38">
        <v>56</v>
      </c>
      <c r="I27" s="36"/>
      <c r="J27" s="45">
        <v>0</v>
      </c>
      <c r="K27" s="79">
        <f t="shared" si="0"/>
        <v>117</v>
      </c>
      <c r="L27" s="190"/>
      <c r="M27" s="19"/>
    </row>
    <row r="28" spans="1:18" ht="13.5" thickBot="1">
      <c r="A28" s="5">
        <v>24</v>
      </c>
      <c r="B28" s="5"/>
      <c r="C28" s="32" t="s">
        <v>303</v>
      </c>
      <c r="D28" s="81" t="s">
        <v>155</v>
      </c>
      <c r="E28" s="33">
        <v>231</v>
      </c>
      <c r="F28" s="34" t="s">
        <v>304</v>
      </c>
      <c r="G28" s="37">
        <v>63</v>
      </c>
      <c r="H28" s="38">
        <v>44</v>
      </c>
      <c r="I28" s="36"/>
      <c r="J28" s="45">
        <v>0</v>
      </c>
      <c r="K28" s="79">
        <f t="shared" si="0"/>
        <v>107</v>
      </c>
      <c r="L28" s="190"/>
      <c r="M28" s="19">
        <v>4</v>
      </c>
      <c r="N28" s="7" t="s">
        <v>4</v>
      </c>
      <c r="O28" s="8" t="s">
        <v>127</v>
      </c>
    </row>
    <row r="29" spans="1:18">
      <c r="A29" s="5"/>
      <c r="B29" s="33"/>
      <c r="C29" s="32" t="s">
        <v>251</v>
      </c>
      <c r="D29" s="81" t="s">
        <v>252</v>
      </c>
      <c r="E29" s="33">
        <v>215</v>
      </c>
      <c r="F29" s="34" t="s">
        <v>223</v>
      </c>
      <c r="G29" s="37"/>
      <c r="H29" s="38"/>
      <c r="I29" s="36"/>
      <c r="J29" s="45"/>
      <c r="K29" s="79" t="s">
        <v>344</v>
      </c>
      <c r="L29" s="190" t="s">
        <v>360</v>
      </c>
      <c r="M29" s="19"/>
      <c r="N29" s="9"/>
      <c r="O29" s="5"/>
      <c r="P29" s="10" t="s">
        <v>1</v>
      </c>
      <c r="Q29" s="10" t="s">
        <v>2</v>
      </c>
      <c r="R29" s="11" t="s">
        <v>3</v>
      </c>
    </row>
    <row r="30" spans="1:18" ht="13.5" thickBot="1">
      <c r="A30" s="19"/>
      <c r="B30" s="19"/>
      <c r="C30" s="105" t="s">
        <v>222</v>
      </c>
      <c r="D30" s="113" t="s">
        <v>156</v>
      </c>
      <c r="E30" s="106">
        <v>211</v>
      </c>
      <c r="F30" s="199" t="s">
        <v>223</v>
      </c>
      <c r="G30" s="109"/>
      <c r="H30" s="110"/>
      <c r="I30" s="177"/>
      <c r="J30" s="170"/>
      <c r="K30" s="112" t="s">
        <v>324</v>
      </c>
      <c r="L30" s="190"/>
      <c r="M30" s="19"/>
      <c r="N30" s="9">
        <v>222</v>
      </c>
      <c r="O30" s="25" t="s">
        <v>215</v>
      </c>
      <c r="P30" s="50">
        <v>85</v>
      </c>
      <c r="Q30" s="134">
        <v>80</v>
      </c>
      <c r="R30" s="14">
        <f>SUM(P30:Q30)</f>
        <v>165</v>
      </c>
    </row>
    <row r="31" spans="1:18">
      <c r="A31" s="19"/>
      <c r="B31" s="19"/>
      <c r="C31" s="48"/>
      <c r="D31" s="87"/>
      <c r="E31" s="49"/>
      <c r="F31" s="48"/>
      <c r="G31" s="50"/>
      <c r="H31" s="50"/>
      <c r="I31" s="49"/>
      <c r="J31" s="49"/>
      <c r="K31" s="82"/>
      <c r="L31" s="190"/>
      <c r="M31" s="19"/>
      <c r="N31" s="9">
        <v>227</v>
      </c>
      <c r="O31" s="25" t="s">
        <v>216</v>
      </c>
      <c r="P31" s="50">
        <v>71</v>
      </c>
      <c r="Q31" s="134">
        <v>77</v>
      </c>
      <c r="R31" s="14">
        <f>SUM(P31:Q31)</f>
        <v>148</v>
      </c>
    </row>
    <row r="32" spans="1:18" ht="13.5" thickBot="1">
      <c r="A32" s="19"/>
      <c r="B32" s="19"/>
      <c r="C32" s="48" t="s">
        <v>361</v>
      </c>
      <c r="D32" s="87"/>
      <c r="E32" s="49"/>
      <c r="F32" s="48"/>
      <c r="G32" s="50"/>
      <c r="H32" s="50"/>
      <c r="I32" s="49"/>
      <c r="J32" s="49"/>
      <c r="K32" s="82"/>
      <c r="L32" s="190"/>
      <c r="M32" s="19"/>
      <c r="N32" s="15">
        <v>228</v>
      </c>
      <c r="O32" s="26" t="s">
        <v>219</v>
      </c>
      <c r="P32" s="125">
        <v>75</v>
      </c>
      <c r="Q32" s="135">
        <v>76</v>
      </c>
      <c r="R32" s="14">
        <f>SUM(P32:Q32)</f>
        <v>151</v>
      </c>
    </row>
    <row r="33" spans="1:18" ht="13.5" thickBot="1">
      <c r="A33" s="19"/>
      <c r="B33" s="19"/>
      <c r="C33" s="48"/>
      <c r="D33" s="87"/>
      <c r="E33" s="49"/>
      <c r="F33" s="48"/>
      <c r="G33" s="50"/>
      <c r="H33" s="50"/>
      <c r="I33" s="49"/>
      <c r="J33" s="49"/>
      <c r="K33" s="82"/>
      <c r="L33" s="190"/>
      <c r="M33" s="19"/>
      <c r="N33" s="21"/>
      <c r="O33" s="12"/>
      <c r="P33" s="13"/>
      <c r="Q33" s="47">
        <f>SUM(Q30:Q32)</f>
        <v>233</v>
      </c>
      <c r="R33" s="17">
        <f>SUM(R30:R32)</f>
        <v>464</v>
      </c>
    </row>
    <row r="34" spans="1:18" ht="13.5" thickTop="1">
      <c r="A34" s="19"/>
      <c r="B34" s="19"/>
      <c r="C34" s="48"/>
      <c r="D34" s="87"/>
      <c r="E34" s="49"/>
      <c r="F34" s="48"/>
      <c r="G34" s="50"/>
      <c r="H34" s="50"/>
      <c r="I34" s="49"/>
      <c r="J34" s="49"/>
      <c r="K34" s="82"/>
      <c r="L34" s="190"/>
      <c r="M34" s="19"/>
    </row>
    <row r="35" spans="1:18" ht="13.5" thickBot="1">
      <c r="A35" s="19"/>
      <c r="B35" s="19"/>
      <c r="C35" s="48"/>
      <c r="D35" s="87"/>
      <c r="E35" s="49"/>
      <c r="F35" s="48"/>
      <c r="G35" s="50"/>
      <c r="H35" s="50"/>
      <c r="I35" s="49"/>
      <c r="J35" s="49"/>
      <c r="K35" s="82"/>
      <c r="L35" s="190"/>
      <c r="M35" s="19"/>
    </row>
    <row r="36" spans="1:18" ht="13.5" thickBot="1">
      <c r="A36" s="19"/>
      <c r="B36" s="19"/>
      <c r="C36" s="48"/>
      <c r="D36" s="87"/>
      <c r="E36" s="49"/>
      <c r="F36" s="48"/>
      <c r="G36" s="50"/>
      <c r="H36" s="50"/>
      <c r="I36" s="49"/>
      <c r="J36" s="49"/>
      <c r="K36" s="82"/>
      <c r="L36" s="190"/>
      <c r="M36" s="19">
        <v>5</v>
      </c>
      <c r="N36" s="7" t="s">
        <v>4</v>
      </c>
      <c r="O36" s="8" t="s">
        <v>32</v>
      </c>
    </row>
    <row r="37" spans="1:18">
      <c r="A37" s="19"/>
      <c r="B37" s="19"/>
      <c r="C37" s="48"/>
      <c r="D37" s="87"/>
      <c r="E37" s="49"/>
      <c r="F37" s="48"/>
      <c r="G37" s="50"/>
      <c r="H37" s="50"/>
      <c r="I37" s="49"/>
      <c r="J37" s="49"/>
      <c r="K37" s="82"/>
      <c r="L37" s="190"/>
      <c r="M37" s="19"/>
      <c r="N37" s="9"/>
      <c r="O37" s="5"/>
      <c r="P37" s="10" t="s">
        <v>1</v>
      </c>
      <c r="Q37" s="10" t="s">
        <v>2</v>
      </c>
      <c r="R37" s="11" t="s">
        <v>3</v>
      </c>
    </row>
    <row r="38" spans="1:18">
      <c r="A38" s="19"/>
      <c r="B38" s="19"/>
      <c r="C38" s="48"/>
      <c r="D38" s="87"/>
      <c r="E38" s="49"/>
      <c r="F38" s="48"/>
      <c r="G38" s="50"/>
      <c r="H38" s="50"/>
      <c r="I38" s="49"/>
      <c r="J38" s="49"/>
      <c r="K38" s="82"/>
      <c r="L38" s="190"/>
      <c r="M38" s="19"/>
      <c r="N38" s="9">
        <v>202</v>
      </c>
      <c r="O38" s="25" t="s">
        <v>245</v>
      </c>
      <c r="P38" s="50">
        <v>79</v>
      </c>
      <c r="Q38" s="134">
        <v>74</v>
      </c>
      <c r="R38" s="14">
        <f>SUM(P38:Q38)</f>
        <v>153</v>
      </c>
    </row>
    <row r="39" spans="1:18">
      <c r="A39" s="19"/>
      <c r="B39" s="19"/>
      <c r="C39" s="48"/>
      <c r="D39" s="87"/>
      <c r="E39" s="49"/>
      <c r="F39" s="48"/>
      <c r="G39" s="50"/>
      <c r="H39" s="50"/>
      <c r="I39" s="49"/>
      <c r="J39" s="49"/>
      <c r="K39" s="82"/>
      <c r="L39" s="190"/>
      <c r="M39" s="19"/>
      <c r="N39" s="9">
        <v>204</v>
      </c>
      <c r="O39" s="25" t="s">
        <v>247</v>
      </c>
      <c r="P39" s="50">
        <v>80</v>
      </c>
      <c r="Q39" s="134">
        <v>81</v>
      </c>
      <c r="R39" s="14">
        <f>SUM(P39:Q39)</f>
        <v>161</v>
      </c>
    </row>
    <row r="40" spans="1:18" ht="13.5" thickBot="1">
      <c r="A40" s="19"/>
      <c r="B40" s="19"/>
      <c r="C40" s="102"/>
      <c r="D40" s="87"/>
      <c r="E40" s="49"/>
      <c r="F40" s="48"/>
      <c r="G40" s="50"/>
      <c r="H40" s="50"/>
      <c r="I40" s="49"/>
      <c r="J40" s="49"/>
      <c r="K40" s="82"/>
      <c r="L40" s="190"/>
      <c r="M40" s="19"/>
      <c r="N40" s="15">
        <v>206</v>
      </c>
      <c r="O40" s="26" t="s">
        <v>248</v>
      </c>
      <c r="P40" s="125">
        <v>61</v>
      </c>
      <c r="Q40" s="135">
        <v>56</v>
      </c>
      <c r="R40" s="14">
        <f>SUM(P40:Q40)</f>
        <v>117</v>
      </c>
    </row>
    <row r="41" spans="1:18" ht="15" thickBot="1">
      <c r="A41" s="19"/>
      <c r="B41" s="19"/>
      <c r="C41" s="12"/>
      <c r="D41" s="49"/>
      <c r="E41" s="49"/>
      <c r="F41" s="191"/>
      <c r="G41" s="50"/>
      <c r="H41" s="50"/>
      <c r="I41" s="49"/>
      <c r="J41" s="49"/>
      <c r="K41" s="51"/>
      <c r="L41" s="190"/>
      <c r="M41" s="19"/>
      <c r="N41" s="21"/>
      <c r="O41" s="12"/>
      <c r="P41" s="13"/>
      <c r="Q41" s="47">
        <f>SUM(Q38:Q40)</f>
        <v>211</v>
      </c>
      <c r="R41" s="17">
        <f>SUM(R38:R40)</f>
        <v>431</v>
      </c>
    </row>
    <row r="42" spans="1:18" ht="15" thickTop="1">
      <c r="A42" s="19"/>
      <c r="B42" s="19"/>
      <c r="C42" s="48"/>
      <c r="D42" s="49"/>
      <c r="E42" s="49"/>
      <c r="F42" s="191"/>
      <c r="G42" s="50"/>
      <c r="H42" s="50"/>
      <c r="I42" s="49"/>
      <c r="J42" s="49"/>
      <c r="K42" s="51"/>
      <c r="L42" s="190"/>
      <c r="M42" s="19"/>
    </row>
    <row r="43" spans="1:18" ht="14.25">
      <c r="A43" s="19"/>
      <c r="B43" s="19"/>
      <c r="C43" s="48"/>
      <c r="D43" s="49"/>
      <c r="E43" s="49"/>
      <c r="F43" s="191"/>
      <c r="G43" s="50"/>
      <c r="H43" s="50"/>
      <c r="I43" s="49"/>
      <c r="J43" s="49"/>
      <c r="K43" s="51"/>
      <c r="L43" s="190"/>
      <c r="M43" s="19"/>
    </row>
    <row r="44" spans="1:18" ht="14.25">
      <c r="A44" s="19"/>
      <c r="B44" s="19"/>
      <c r="C44" s="48"/>
      <c r="D44" s="49"/>
      <c r="E44" s="49"/>
      <c r="F44" s="191"/>
      <c r="G44" s="50"/>
      <c r="H44" s="50"/>
      <c r="I44" s="49"/>
      <c r="J44" s="49"/>
      <c r="K44" s="51"/>
      <c r="L44" s="190"/>
      <c r="M44" s="19"/>
      <c r="N44" s="13"/>
      <c r="O44" s="19"/>
      <c r="P44" s="191"/>
      <c r="Q44" s="191"/>
      <c r="R44" s="191"/>
    </row>
    <row r="45" spans="1:18" ht="14.25">
      <c r="A45" s="19"/>
      <c r="B45" s="19"/>
      <c r="C45" s="48"/>
      <c r="D45" s="49"/>
      <c r="E45" s="49"/>
      <c r="F45" s="191"/>
      <c r="G45" s="50"/>
      <c r="H45" s="50"/>
      <c r="I45" s="49"/>
      <c r="J45" s="49"/>
      <c r="K45" s="51"/>
      <c r="L45" s="190"/>
      <c r="M45" s="19"/>
      <c r="N45" s="13"/>
      <c r="O45" s="19"/>
      <c r="P45" s="91"/>
      <c r="Q45" s="91"/>
      <c r="R45" s="91"/>
    </row>
    <row r="46" spans="1:18" ht="14.25">
      <c r="A46" s="19"/>
      <c r="B46" s="19"/>
      <c r="C46" s="48"/>
      <c r="D46" s="49"/>
      <c r="E46" s="49"/>
      <c r="F46" s="191"/>
      <c r="G46" s="50"/>
      <c r="H46" s="50"/>
      <c r="I46" s="49"/>
      <c r="J46" s="49"/>
      <c r="K46" s="51"/>
      <c r="L46" s="190"/>
      <c r="M46" s="19"/>
      <c r="N46" s="13"/>
      <c r="O46" s="52"/>
      <c r="P46" s="50"/>
      <c r="Q46" s="50"/>
      <c r="R46" s="13"/>
    </row>
    <row r="47" spans="1:18" ht="14.25">
      <c r="A47" s="19"/>
      <c r="B47" s="19"/>
      <c r="C47" s="48"/>
      <c r="D47" s="49"/>
      <c r="E47" s="49"/>
      <c r="F47" s="191"/>
      <c r="G47" s="50"/>
      <c r="H47" s="50"/>
      <c r="I47" s="49"/>
      <c r="J47" s="49"/>
      <c r="K47" s="51"/>
      <c r="L47" s="190"/>
      <c r="M47" s="19"/>
      <c r="N47" s="13"/>
      <c r="O47" s="52"/>
      <c r="P47" s="50"/>
      <c r="Q47" s="50"/>
      <c r="R47" s="13"/>
    </row>
    <row r="48" spans="1:18" ht="14.25">
      <c r="A48" s="19"/>
      <c r="B48" s="19"/>
      <c r="C48" s="48"/>
      <c r="D48" s="49"/>
      <c r="E48" s="49"/>
      <c r="F48" s="191"/>
      <c r="G48" s="50"/>
      <c r="H48" s="50"/>
      <c r="I48" s="49"/>
      <c r="J48" s="49"/>
      <c r="K48" s="51"/>
      <c r="L48" s="190"/>
      <c r="M48" s="19"/>
      <c r="N48" s="13"/>
      <c r="O48" s="52"/>
      <c r="P48" s="50"/>
      <c r="Q48" s="50"/>
      <c r="R48" s="13"/>
    </row>
    <row r="49" spans="1:19">
      <c r="C49" s="191"/>
      <c r="D49" s="191"/>
      <c r="E49" s="191"/>
      <c r="F49" s="191"/>
      <c r="G49" s="191"/>
      <c r="L49" s="190"/>
      <c r="M49" s="19"/>
      <c r="N49" s="13"/>
      <c r="O49" s="12"/>
      <c r="P49" s="13"/>
      <c r="Q49" s="92"/>
      <c r="R49" s="93"/>
    </row>
    <row r="50" spans="1:19" ht="14.25">
      <c r="A50" s="19"/>
      <c r="B50" s="19"/>
      <c r="C50" s="48"/>
      <c r="D50" s="49"/>
      <c r="E50" s="49"/>
      <c r="F50" s="191"/>
      <c r="G50" s="50"/>
      <c r="H50" s="50"/>
      <c r="I50" s="49"/>
      <c r="J50" s="49"/>
      <c r="K50" s="51"/>
      <c r="L50" s="190"/>
      <c r="M50" s="191"/>
    </row>
    <row r="51" spans="1:19">
      <c r="C51" s="191"/>
      <c r="D51" s="191"/>
      <c r="E51" s="191"/>
      <c r="F51" s="12"/>
      <c r="G51" s="191"/>
      <c r="L51" s="190"/>
      <c r="M51" s="19"/>
      <c r="N51" s="13"/>
      <c r="O51" s="19"/>
      <c r="P51" s="191"/>
      <c r="Q51" s="191"/>
      <c r="R51" s="191"/>
      <c r="S51" s="191"/>
    </row>
    <row r="52" spans="1:19">
      <c r="C52" s="191"/>
      <c r="D52" s="191"/>
      <c r="E52" s="191"/>
      <c r="F52" s="191"/>
      <c r="G52" s="191"/>
      <c r="L52" s="190"/>
      <c r="M52" s="19"/>
      <c r="N52" s="13"/>
      <c r="O52" s="19"/>
      <c r="P52" s="91"/>
      <c r="Q52" s="91"/>
      <c r="R52" s="91"/>
      <c r="S52" s="191"/>
    </row>
    <row r="53" spans="1:19">
      <c r="C53" s="191"/>
      <c r="D53" s="191"/>
      <c r="E53" s="191"/>
      <c r="F53" s="191"/>
      <c r="G53" s="191"/>
      <c r="M53" s="19"/>
      <c r="N53" s="13"/>
      <c r="O53" s="52"/>
      <c r="P53" s="13"/>
      <c r="Q53" s="13"/>
      <c r="R53" s="13"/>
      <c r="S53" s="191"/>
    </row>
    <row r="54" spans="1:19">
      <c r="C54" s="191"/>
      <c r="D54" s="191"/>
      <c r="E54" s="191"/>
      <c r="F54" s="191"/>
      <c r="G54" s="191"/>
      <c r="M54" s="19"/>
      <c r="N54" s="13"/>
      <c r="O54" s="52"/>
      <c r="P54" s="13"/>
      <c r="Q54" s="13"/>
      <c r="R54" s="13"/>
      <c r="S54" s="191"/>
    </row>
    <row r="55" spans="1:19">
      <c r="C55" s="191"/>
      <c r="D55" s="191"/>
      <c r="E55" s="191"/>
      <c r="F55" s="191"/>
      <c r="G55" s="191"/>
      <c r="M55" s="19"/>
      <c r="N55" s="13"/>
      <c r="O55" s="52"/>
      <c r="P55" s="13"/>
      <c r="Q55" s="13"/>
      <c r="R55" s="13"/>
      <c r="S55" s="191"/>
    </row>
    <row r="56" spans="1:19">
      <c r="M56" s="19"/>
      <c r="N56" s="13"/>
      <c r="O56" s="12"/>
      <c r="P56" s="13"/>
      <c r="Q56" s="92"/>
      <c r="R56" s="93"/>
      <c r="S56" s="191"/>
    </row>
    <row r="57" spans="1:19">
      <c r="M57" s="191"/>
      <c r="N57" s="191"/>
      <c r="O57" s="191"/>
      <c r="P57" s="191"/>
      <c r="Q57" s="191"/>
      <c r="R57" s="191"/>
      <c r="S57" s="191"/>
    </row>
    <row r="58" spans="1:19">
      <c r="M58" s="191"/>
      <c r="N58" s="191"/>
      <c r="O58" s="191"/>
      <c r="P58" s="191"/>
      <c r="Q58" s="191"/>
      <c r="R58" s="191"/>
      <c r="S58" s="191"/>
    </row>
    <row r="59" spans="1:19">
      <c r="M59" s="191"/>
      <c r="N59" s="191"/>
      <c r="O59" s="191"/>
      <c r="P59" s="191"/>
      <c r="Q59" s="191"/>
      <c r="R59" s="191"/>
      <c r="S59" s="191"/>
    </row>
    <row r="60" spans="1:19">
      <c r="M60" s="191"/>
      <c r="N60" s="191"/>
      <c r="O60" s="191"/>
      <c r="P60" s="191"/>
      <c r="Q60" s="191"/>
      <c r="R60" s="191"/>
      <c r="S60" s="191"/>
    </row>
    <row r="61" spans="1:19">
      <c r="M61" s="191"/>
      <c r="N61" s="191"/>
      <c r="O61" s="191"/>
      <c r="P61" s="191"/>
      <c r="Q61" s="191"/>
      <c r="R61" s="191"/>
      <c r="S61" s="191"/>
    </row>
    <row r="62" spans="1:19">
      <c r="M62" s="191"/>
      <c r="N62" s="191"/>
      <c r="O62" s="191"/>
      <c r="P62" s="191"/>
      <c r="Q62" s="191"/>
      <c r="R62" s="191"/>
      <c r="S62" s="191"/>
    </row>
    <row r="63" spans="1:19">
      <c r="M63" s="191"/>
      <c r="N63" s="191"/>
      <c r="O63" s="191"/>
      <c r="P63" s="191"/>
      <c r="Q63" s="191"/>
      <c r="R63" s="191"/>
      <c r="S63" s="191"/>
    </row>
    <row r="64" spans="1:19">
      <c r="M64" s="191"/>
      <c r="N64" s="191"/>
      <c r="O64" s="191"/>
      <c r="P64" s="191"/>
      <c r="Q64" s="191"/>
      <c r="R64" s="191"/>
      <c r="S64" s="191"/>
    </row>
  </sheetData>
  <mergeCells count="1">
    <mergeCell ref="C1:K1"/>
  </mergeCells>
  <phoneticPr fontId="19" type="noConversion"/>
  <pageMargins left="0.46" right="0.75" top="0.25" bottom="0.35" header="0" footer="0"/>
  <pageSetup paperSize="9" scale="74" orientation="landscape" horizontalDpi="4294967292" r:id="rId1"/>
  <headerFooter alignWithMargins="0">
    <oddFooter>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5">
    <pageSetUpPr fitToPage="1"/>
  </sheetPr>
  <dimension ref="A1:U89"/>
  <sheetViews>
    <sheetView topLeftCell="A37" zoomScale="70" zoomScaleNormal="75" workbookViewId="0"/>
  </sheetViews>
  <sheetFormatPr defaultRowHeight="12.75"/>
  <cols>
    <col min="1" max="1" width="4.28515625" customWidth="1"/>
    <col min="2" max="2" width="0.5703125" customWidth="1"/>
    <col min="3" max="3" width="27.7109375" customWidth="1"/>
    <col min="4" max="4" width="10.85546875" style="6" customWidth="1"/>
    <col min="5" max="5" width="7.5703125" style="6" hidden="1" customWidth="1"/>
    <col min="6" max="6" width="36" customWidth="1"/>
    <col min="7" max="7" width="7.5703125" bestFit="1" customWidth="1"/>
    <col min="8" max="8" width="6.140625" bestFit="1" customWidth="1"/>
    <col min="9" max="10" width="6.140625" customWidth="1"/>
    <col min="11" max="11" width="9.7109375" customWidth="1"/>
    <col min="12" max="12" width="7.28515625" style="58" customWidth="1"/>
    <col min="13" max="13" width="2" style="23" customWidth="1"/>
    <col min="14" max="14" width="4.7109375" customWidth="1"/>
    <col min="15" max="15" width="9.140625" customWidth="1"/>
    <col min="16" max="16" width="42.85546875" customWidth="1"/>
    <col min="17" max="20" width="5.7109375" customWidth="1"/>
    <col min="21" max="21" width="9.140625" customWidth="1"/>
  </cols>
  <sheetData>
    <row r="1" spans="1:21" ht="24.75">
      <c r="C1" s="205" t="s">
        <v>12</v>
      </c>
      <c r="D1" s="205"/>
      <c r="E1" s="205"/>
      <c r="F1" s="206"/>
      <c r="G1" s="206"/>
      <c r="H1" s="206"/>
      <c r="I1" s="206"/>
      <c r="J1" s="206"/>
      <c r="K1" s="206"/>
      <c r="L1" s="57"/>
      <c r="M1" s="55"/>
      <c r="N1" s="66"/>
      <c r="O1" s="67"/>
      <c r="P1" s="56" t="s">
        <v>13</v>
      </c>
    </row>
    <row r="2" spans="1:21">
      <c r="G2" s="6"/>
      <c r="H2" s="6"/>
      <c r="J2" s="6"/>
      <c r="K2" s="6"/>
      <c r="M2" s="6"/>
      <c r="N2" s="6"/>
      <c r="P2" s="6"/>
      <c r="Q2" s="6"/>
      <c r="S2" s="6"/>
      <c r="T2" s="6"/>
    </row>
    <row r="3" spans="1:21" ht="13.5" thickBot="1">
      <c r="M3" s="20"/>
      <c r="O3" s="22"/>
      <c r="S3" s="18"/>
      <c r="T3" s="18"/>
    </row>
    <row r="4" spans="1:21" ht="15" thickBot="1">
      <c r="C4" s="114" t="s">
        <v>46</v>
      </c>
      <c r="D4" s="115" t="s">
        <v>47</v>
      </c>
      <c r="E4" s="115" t="s">
        <v>7</v>
      </c>
      <c r="F4" s="116" t="s">
        <v>0</v>
      </c>
      <c r="G4" s="117" t="s">
        <v>1</v>
      </c>
      <c r="H4" s="118" t="s">
        <v>2</v>
      </c>
      <c r="I4" s="117" t="s">
        <v>14</v>
      </c>
      <c r="J4" s="118" t="s">
        <v>15</v>
      </c>
      <c r="K4" s="119" t="s">
        <v>3</v>
      </c>
      <c r="M4" s="20"/>
      <c r="N4" s="5">
        <v>1</v>
      </c>
      <c r="O4" s="7" t="s">
        <v>4</v>
      </c>
      <c r="P4" s="8" t="s">
        <v>287</v>
      </c>
    </row>
    <row r="5" spans="1:21">
      <c r="A5" s="5">
        <v>1</v>
      </c>
      <c r="B5" s="5"/>
      <c r="C5" s="171" t="s">
        <v>200</v>
      </c>
      <c r="D5" s="172">
        <v>1997</v>
      </c>
      <c r="E5" s="172">
        <v>327</v>
      </c>
      <c r="F5" s="174" t="s">
        <v>201</v>
      </c>
      <c r="G5" s="120">
        <v>97</v>
      </c>
      <c r="H5" s="121">
        <v>95</v>
      </c>
      <c r="I5" s="121">
        <v>95</v>
      </c>
      <c r="J5" s="122">
        <v>99</v>
      </c>
      <c r="K5" s="123">
        <f t="shared" ref="K5:K34" si="0">SUM(G5:J5)</f>
        <v>386</v>
      </c>
      <c r="L5" s="77"/>
      <c r="M5" s="20"/>
      <c r="N5" s="5"/>
      <c r="O5" s="9"/>
      <c r="P5" s="5"/>
      <c r="Q5" s="10" t="s">
        <v>1</v>
      </c>
      <c r="R5" s="10" t="s">
        <v>2</v>
      </c>
      <c r="S5" s="10" t="s">
        <v>14</v>
      </c>
      <c r="T5" s="10" t="s">
        <v>15</v>
      </c>
      <c r="U5" s="11" t="s">
        <v>3</v>
      </c>
    </row>
    <row r="6" spans="1:21">
      <c r="A6" s="5">
        <v>2</v>
      </c>
      <c r="B6" s="5"/>
      <c r="C6" s="32" t="s">
        <v>70</v>
      </c>
      <c r="D6" s="33">
        <v>1996</v>
      </c>
      <c r="E6" s="33">
        <v>307</v>
      </c>
      <c r="F6" s="34" t="s">
        <v>48</v>
      </c>
      <c r="G6" s="37">
        <v>97</v>
      </c>
      <c r="H6" s="38">
        <v>91</v>
      </c>
      <c r="I6" s="38">
        <v>95</v>
      </c>
      <c r="J6" s="46">
        <v>97</v>
      </c>
      <c r="K6" s="79">
        <f t="shared" si="0"/>
        <v>380</v>
      </c>
      <c r="L6" s="77"/>
      <c r="M6" s="20"/>
      <c r="N6" s="5"/>
      <c r="O6" s="73">
        <v>316</v>
      </c>
      <c r="P6" s="25" t="s">
        <v>52</v>
      </c>
      <c r="Q6" s="21">
        <v>94</v>
      </c>
      <c r="R6" s="21">
        <v>97</v>
      </c>
      <c r="S6" s="21">
        <v>92</v>
      </c>
      <c r="T6" s="21">
        <v>95</v>
      </c>
      <c r="U6" s="14">
        <f>SUM(Q6:T6)</f>
        <v>378</v>
      </c>
    </row>
    <row r="7" spans="1:21">
      <c r="A7" s="5">
        <v>3</v>
      </c>
      <c r="B7" s="5"/>
      <c r="C7" s="32" t="s">
        <v>71</v>
      </c>
      <c r="D7" s="33">
        <v>1996</v>
      </c>
      <c r="E7" s="33">
        <v>328</v>
      </c>
      <c r="F7" s="34" t="s">
        <v>22</v>
      </c>
      <c r="G7" s="37">
        <v>96</v>
      </c>
      <c r="H7" s="38">
        <v>95</v>
      </c>
      <c r="I7" s="38">
        <v>98</v>
      </c>
      <c r="J7" s="46">
        <v>91</v>
      </c>
      <c r="K7" s="79">
        <f t="shared" si="0"/>
        <v>380</v>
      </c>
      <c r="L7" s="77"/>
      <c r="M7" s="20"/>
      <c r="N7" s="5"/>
      <c r="O7" s="73">
        <v>314</v>
      </c>
      <c r="P7" s="25" t="s">
        <v>139</v>
      </c>
      <c r="Q7" s="13">
        <v>96</v>
      </c>
      <c r="R7" s="13">
        <v>94</v>
      </c>
      <c r="S7" s="13">
        <v>95</v>
      </c>
      <c r="T7" s="13">
        <v>91</v>
      </c>
      <c r="U7" s="14">
        <f>SUM(Q7:T7)</f>
        <v>376</v>
      </c>
    </row>
    <row r="8" spans="1:21" ht="13.5" thickBot="1">
      <c r="A8" s="5">
        <v>4</v>
      </c>
      <c r="B8" s="5"/>
      <c r="C8" s="32" t="s">
        <v>67</v>
      </c>
      <c r="D8" s="33">
        <v>1995</v>
      </c>
      <c r="E8" s="33">
        <v>311</v>
      </c>
      <c r="F8" s="34" t="s">
        <v>81</v>
      </c>
      <c r="G8" s="35">
        <v>95</v>
      </c>
      <c r="H8" s="36">
        <v>95</v>
      </c>
      <c r="I8" s="36">
        <v>95</v>
      </c>
      <c r="J8" s="45">
        <v>91</v>
      </c>
      <c r="K8" s="79">
        <f t="shared" si="0"/>
        <v>376</v>
      </c>
      <c r="L8" s="77"/>
      <c r="M8" s="20"/>
      <c r="N8" s="5"/>
      <c r="O8" s="75">
        <v>312</v>
      </c>
      <c r="P8" s="26" t="s">
        <v>140</v>
      </c>
      <c r="Q8" s="16">
        <v>90</v>
      </c>
      <c r="R8" s="16">
        <v>93</v>
      </c>
      <c r="S8" s="16">
        <v>92</v>
      </c>
      <c r="T8" s="16">
        <v>87</v>
      </c>
      <c r="U8" s="14">
        <f>SUM(Q8:T8)</f>
        <v>362</v>
      </c>
    </row>
    <row r="9" spans="1:21" ht="13.5" thickBot="1">
      <c r="A9" s="5">
        <v>5</v>
      </c>
      <c r="B9" s="5"/>
      <c r="C9" s="32" t="s">
        <v>350</v>
      </c>
      <c r="D9" s="33">
        <v>1995</v>
      </c>
      <c r="E9" s="33"/>
      <c r="F9" s="34" t="s">
        <v>84</v>
      </c>
      <c r="G9" s="35">
        <v>91</v>
      </c>
      <c r="H9" s="36">
        <v>92</v>
      </c>
      <c r="I9" s="36">
        <v>94</v>
      </c>
      <c r="J9" s="45">
        <v>98</v>
      </c>
      <c r="K9" s="79">
        <f t="shared" si="0"/>
        <v>375</v>
      </c>
      <c r="L9" s="77"/>
      <c r="M9" s="20"/>
      <c r="N9" s="5"/>
      <c r="O9" s="21"/>
      <c r="P9" s="12"/>
      <c r="Q9" s="13"/>
      <c r="R9" s="13"/>
      <c r="S9" s="13"/>
      <c r="T9" s="47">
        <f>SUM(T6:T8)</f>
        <v>273</v>
      </c>
      <c r="U9" s="17">
        <f>SUM(U6:U8)</f>
        <v>1116</v>
      </c>
    </row>
    <row r="10" spans="1:21" ht="13.5" thickTop="1">
      <c r="A10" s="5">
        <v>6</v>
      </c>
      <c r="B10" s="5"/>
      <c r="C10" s="32" t="s">
        <v>262</v>
      </c>
      <c r="D10" s="33">
        <v>1997</v>
      </c>
      <c r="E10" s="33">
        <v>330</v>
      </c>
      <c r="F10" s="34" t="s">
        <v>11</v>
      </c>
      <c r="G10" s="35">
        <v>95</v>
      </c>
      <c r="H10" s="36">
        <v>98</v>
      </c>
      <c r="I10" s="36">
        <v>92</v>
      </c>
      <c r="J10" s="45">
        <v>90</v>
      </c>
      <c r="K10" s="79">
        <f t="shared" si="0"/>
        <v>375</v>
      </c>
      <c r="L10" s="77"/>
      <c r="M10" s="20"/>
      <c r="N10" s="5"/>
    </row>
    <row r="11" spans="1:21" ht="13.5" thickBot="1">
      <c r="A11" s="5">
        <v>7</v>
      </c>
      <c r="B11" s="5"/>
      <c r="C11" s="95" t="s">
        <v>66</v>
      </c>
      <c r="D11" s="96">
        <v>1995</v>
      </c>
      <c r="E11" s="96">
        <v>408</v>
      </c>
      <c r="F11" s="97" t="s">
        <v>143</v>
      </c>
      <c r="G11" s="35">
        <v>94</v>
      </c>
      <c r="H11" s="36">
        <v>89</v>
      </c>
      <c r="I11" s="36">
        <v>99</v>
      </c>
      <c r="J11" s="45">
        <v>91</v>
      </c>
      <c r="K11" s="79">
        <f t="shared" si="0"/>
        <v>373</v>
      </c>
      <c r="L11" s="77"/>
      <c r="M11" s="20"/>
      <c r="N11" s="5"/>
    </row>
    <row r="12" spans="1:21" ht="13.5" thickBot="1">
      <c r="A12" s="5">
        <v>8</v>
      </c>
      <c r="B12" s="5"/>
      <c r="C12" s="39" t="s">
        <v>60</v>
      </c>
      <c r="D12" s="33">
        <v>1995</v>
      </c>
      <c r="E12" s="40">
        <v>313</v>
      </c>
      <c r="F12" s="34" t="s">
        <v>81</v>
      </c>
      <c r="G12" s="37">
        <v>93</v>
      </c>
      <c r="H12" s="38">
        <v>97</v>
      </c>
      <c r="I12" s="38">
        <v>91</v>
      </c>
      <c r="J12" s="46">
        <v>91</v>
      </c>
      <c r="K12" s="79">
        <f t="shared" si="0"/>
        <v>372</v>
      </c>
      <c r="L12" s="77"/>
      <c r="M12" s="20"/>
      <c r="N12" s="5">
        <v>2</v>
      </c>
      <c r="O12" s="7" t="s">
        <v>4</v>
      </c>
      <c r="P12" s="8" t="s">
        <v>209</v>
      </c>
    </row>
    <row r="13" spans="1:21">
      <c r="A13" s="5">
        <v>9</v>
      </c>
      <c r="B13" s="5"/>
      <c r="C13" s="42" t="s">
        <v>257</v>
      </c>
      <c r="D13" s="81" t="s">
        <v>154</v>
      </c>
      <c r="E13" s="33">
        <v>339</v>
      </c>
      <c r="F13" s="34" t="s">
        <v>201</v>
      </c>
      <c r="G13" s="37">
        <v>89</v>
      </c>
      <c r="H13" s="38">
        <v>91</v>
      </c>
      <c r="I13" s="38">
        <v>93</v>
      </c>
      <c r="J13" s="46">
        <v>97</v>
      </c>
      <c r="K13" s="79">
        <f t="shared" si="0"/>
        <v>370</v>
      </c>
      <c r="L13" s="77"/>
      <c r="M13" s="20"/>
      <c r="N13" s="5"/>
      <c r="O13" s="9"/>
      <c r="P13" s="5"/>
      <c r="Q13" s="10" t="s">
        <v>1</v>
      </c>
      <c r="R13" s="10" t="s">
        <v>2</v>
      </c>
      <c r="S13" s="10" t="s">
        <v>14</v>
      </c>
      <c r="T13" s="10" t="s">
        <v>15</v>
      </c>
      <c r="U13" s="11" t="s">
        <v>3</v>
      </c>
    </row>
    <row r="14" spans="1:21">
      <c r="A14" s="5">
        <v>10</v>
      </c>
      <c r="B14" s="5"/>
      <c r="C14" s="95" t="s">
        <v>65</v>
      </c>
      <c r="D14" s="96">
        <v>1995</v>
      </c>
      <c r="E14" s="98">
        <v>411</v>
      </c>
      <c r="F14" s="97" t="s">
        <v>143</v>
      </c>
      <c r="G14" s="37">
        <v>91</v>
      </c>
      <c r="H14" s="38">
        <v>92</v>
      </c>
      <c r="I14" s="38">
        <v>90</v>
      </c>
      <c r="J14" s="46">
        <v>96</v>
      </c>
      <c r="K14" s="79">
        <f t="shared" si="0"/>
        <v>369</v>
      </c>
      <c r="L14" s="77"/>
      <c r="M14" s="20"/>
      <c r="N14" s="5"/>
      <c r="O14" s="73">
        <v>327</v>
      </c>
      <c r="P14" s="25" t="s">
        <v>200</v>
      </c>
      <c r="Q14" s="21">
        <v>97</v>
      </c>
      <c r="R14" s="21">
        <v>95</v>
      </c>
      <c r="S14" s="21">
        <v>95</v>
      </c>
      <c r="T14" s="21">
        <v>99</v>
      </c>
      <c r="U14" s="14">
        <f>SUM(Q14:T14)</f>
        <v>386</v>
      </c>
    </row>
    <row r="15" spans="1:21">
      <c r="A15" s="5">
        <v>11</v>
      </c>
      <c r="B15" s="5"/>
      <c r="C15" s="95" t="s">
        <v>307</v>
      </c>
      <c r="D15" s="173" t="s">
        <v>159</v>
      </c>
      <c r="E15" s="96">
        <v>409</v>
      </c>
      <c r="F15" s="97" t="s">
        <v>366</v>
      </c>
      <c r="G15" s="37">
        <v>91</v>
      </c>
      <c r="H15" s="38">
        <v>92</v>
      </c>
      <c r="I15" s="38">
        <v>94</v>
      </c>
      <c r="J15" s="46">
        <v>91</v>
      </c>
      <c r="K15" s="79">
        <f t="shared" si="0"/>
        <v>368</v>
      </c>
      <c r="L15" s="77"/>
      <c r="M15" s="20"/>
      <c r="N15" s="5"/>
      <c r="O15" s="73">
        <v>339</v>
      </c>
      <c r="P15" s="25" t="s">
        <v>257</v>
      </c>
      <c r="Q15" s="13">
        <v>89</v>
      </c>
      <c r="R15" s="13">
        <v>91</v>
      </c>
      <c r="S15" s="13">
        <v>93</v>
      </c>
      <c r="T15" s="13">
        <v>97</v>
      </c>
      <c r="U15" s="14">
        <f>SUM(Q15:T15)</f>
        <v>370</v>
      </c>
    </row>
    <row r="16" spans="1:21" ht="13.5" thickBot="1">
      <c r="A16" s="5">
        <v>12</v>
      </c>
      <c r="B16" s="5"/>
      <c r="C16" s="32" t="s">
        <v>317</v>
      </c>
      <c r="D16" s="33">
        <v>1996</v>
      </c>
      <c r="E16" s="33">
        <v>330</v>
      </c>
      <c r="F16" s="34" t="s">
        <v>126</v>
      </c>
      <c r="G16" s="37">
        <v>94</v>
      </c>
      <c r="H16" s="38">
        <v>97</v>
      </c>
      <c r="I16" s="38">
        <v>90</v>
      </c>
      <c r="J16" s="46">
        <v>86</v>
      </c>
      <c r="K16" s="79">
        <f t="shared" si="0"/>
        <v>367</v>
      </c>
      <c r="L16" s="77"/>
      <c r="M16" s="20"/>
      <c r="N16" s="5"/>
      <c r="O16" s="75">
        <v>335</v>
      </c>
      <c r="P16" s="26" t="s">
        <v>261</v>
      </c>
      <c r="Q16" s="16">
        <v>87</v>
      </c>
      <c r="R16" s="16">
        <v>91</v>
      </c>
      <c r="S16" s="16">
        <v>93</v>
      </c>
      <c r="T16" s="16">
        <v>88</v>
      </c>
      <c r="U16" s="14">
        <f>SUM(Q16:T16)</f>
        <v>359</v>
      </c>
    </row>
    <row r="17" spans="1:21" ht="13.5" thickBot="1">
      <c r="A17" s="5">
        <v>13</v>
      </c>
      <c r="B17" s="5"/>
      <c r="C17" s="32" t="s">
        <v>225</v>
      </c>
      <c r="D17" s="33">
        <v>1996</v>
      </c>
      <c r="E17" s="33">
        <v>326</v>
      </c>
      <c r="F17" s="34" t="s">
        <v>22</v>
      </c>
      <c r="G17" s="35">
        <v>93</v>
      </c>
      <c r="H17" s="36">
        <v>89</v>
      </c>
      <c r="I17" s="36">
        <v>89</v>
      </c>
      <c r="J17" s="45">
        <v>94</v>
      </c>
      <c r="K17" s="79">
        <f t="shared" si="0"/>
        <v>365</v>
      </c>
      <c r="L17" s="77"/>
      <c r="M17" s="20"/>
      <c r="N17" s="5"/>
      <c r="O17" s="21"/>
      <c r="P17" s="12"/>
      <c r="Q17" s="13"/>
      <c r="R17" s="13"/>
      <c r="S17" s="13"/>
      <c r="T17" s="47">
        <f>SUM(T14:T16)</f>
        <v>284</v>
      </c>
      <c r="U17" s="17">
        <f>SUM(U14:U16)</f>
        <v>1115</v>
      </c>
    </row>
    <row r="18" spans="1:21" ht="13.5" thickTop="1">
      <c r="A18" s="5">
        <v>14</v>
      </c>
      <c r="B18" s="5"/>
      <c r="C18" s="32" t="s">
        <v>137</v>
      </c>
      <c r="D18" s="33">
        <v>1996</v>
      </c>
      <c r="E18" s="33">
        <v>308</v>
      </c>
      <c r="F18" s="34" t="s">
        <v>81</v>
      </c>
      <c r="G18" s="37">
        <v>87</v>
      </c>
      <c r="H18" s="38">
        <v>92</v>
      </c>
      <c r="I18" s="38">
        <v>92</v>
      </c>
      <c r="J18" s="46">
        <v>92</v>
      </c>
      <c r="K18" s="79">
        <f t="shared" si="0"/>
        <v>363</v>
      </c>
      <c r="L18" s="77"/>
      <c r="M18" s="20"/>
    </row>
    <row r="19" spans="1:21" ht="13.5" thickBot="1">
      <c r="A19" s="5">
        <v>15</v>
      </c>
      <c r="B19" s="5"/>
      <c r="C19" s="32" t="s">
        <v>258</v>
      </c>
      <c r="D19" s="33">
        <v>1998</v>
      </c>
      <c r="E19" s="40">
        <v>337</v>
      </c>
      <c r="F19" s="34" t="s">
        <v>201</v>
      </c>
      <c r="G19" s="37">
        <v>87</v>
      </c>
      <c r="H19" s="38">
        <v>94</v>
      </c>
      <c r="I19" s="38">
        <v>93</v>
      </c>
      <c r="J19" s="46">
        <v>89</v>
      </c>
      <c r="K19" s="79">
        <f t="shared" si="0"/>
        <v>363</v>
      </c>
      <c r="L19" s="77"/>
      <c r="M19" s="20"/>
    </row>
    <row r="20" spans="1:21" ht="13.5" thickBot="1">
      <c r="A20" s="5">
        <v>16</v>
      </c>
      <c r="B20" s="5"/>
      <c r="C20" s="32" t="s">
        <v>74</v>
      </c>
      <c r="D20" s="33">
        <v>1996</v>
      </c>
      <c r="E20" s="33">
        <v>320</v>
      </c>
      <c r="F20" s="34" t="s">
        <v>10</v>
      </c>
      <c r="G20" s="35">
        <v>87</v>
      </c>
      <c r="H20" s="36">
        <v>91</v>
      </c>
      <c r="I20" s="36">
        <v>91</v>
      </c>
      <c r="J20" s="45">
        <v>93</v>
      </c>
      <c r="K20" s="79">
        <f t="shared" si="0"/>
        <v>362</v>
      </c>
      <c r="L20" s="77"/>
      <c r="M20" s="20"/>
      <c r="N20" s="5">
        <v>3</v>
      </c>
      <c r="O20" s="7" t="s">
        <v>4</v>
      </c>
      <c r="P20" s="8" t="s">
        <v>127</v>
      </c>
    </row>
    <row r="21" spans="1:21">
      <c r="A21" s="5">
        <v>17</v>
      </c>
      <c r="B21" s="5"/>
      <c r="C21" s="32" t="s">
        <v>64</v>
      </c>
      <c r="D21" s="33">
        <v>1996</v>
      </c>
      <c r="E21" s="40">
        <v>332</v>
      </c>
      <c r="F21" s="34" t="s">
        <v>22</v>
      </c>
      <c r="G21" s="37">
        <v>87</v>
      </c>
      <c r="H21" s="38">
        <v>89</v>
      </c>
      <c r="I21" s="38">
        <v>93</v>
      </c>
      <c r="J21" s="46">
        <v>92</v>
      </c>
      <c r="K21" s="79">
        <f t="shared" si="0"/>
        <v>361</v>
      </c>
      <c r="L21" s="77"/>
      <c r="M21" s="20"/>
      <c r="N21" s="5"/>
      <c r="O21" s="9"/>
      <c r="P21" s="5"/>
      <c r="Q21" s="10" t="s">
        <v>1</v>
      </c>
      <c r="R21" s="10" t="s">
        <v>2</v>
      </c>
      <c r="S21" s="10" t="s">
        <v>14</v>
      </c>
      <c r="T21" s="10" t="s">
        <v>15</v>
      </c>
      <c r="U21" s="11" t="s">
        <v>3</v>
      </c>
    </row>
    <row r="22" spans="1:21">
      <c r="A22" s="5">
        <v>18</v>
      </c>
      <c r="B22" s="5"/>
      <c r="C22" s="39" t="s">
        <v>308</v>
      </c>
      <c r="D22" s="33">
        <v>1996</v>
      </c>
      <c r="E22" s="40"/>
      <c r="F22" s="34" t="s">
        <v>309</v>
      </c>
      <c r="G22" s="37">
        <v>89</v>
      </c>
      <c r="H22" s="38">
        <v>97</v>
      </c>
      <c r="I22" s="38">
        <v>87</v>
      </c>
      <c r="J22" s="46">
        <v>87</v>
      </c>
      <c r="K22" s="79">
        <f t="shared" si="0"/>
        <v>360</v>
      </c>
      <c r="L22" s="77"/>
      <c r="M22" s="20"/>
      <c r="N22" s="5"/>
      <c r="O22" s="73">
        <v>308</v>
      </c>
      <c r="P22" s="25" t="s">
        <v>137</v>
      </c>
      <c r="Q22" s="21">
        <v>87</v>
      </c>
      <c r="R22" s="21">
        <v>92</v>
      </c>
      <c r="S22" s="21">
        <v>92</v>
      </c>
      <c r="T22" s="21">
        <v>92</v>
      </c>
      <c r="U22" s="14">
        <f>SUM(Q22:T22)</f>
        <v>363</v>
      </c>
    </row>
    <row r="23" spans="1:21">
      <c r="A23" s="5">
        <v>19</v>
      </c>
      <c r="B23" s="5"/>
      <c r="C23" s="32" t="s">
        <v>261</v>
      </c>
      <c r="D23" s="33">
        <v>1997</v>
      </c>
      <c r="E23" s="33">
        <v>333</v>
      </c>
      <c r="F23" s="34" t="s">
        <v>201</v>
      </c>
      <c r="G23" s="37">
        <v>87</v>
      </c>
      <c r="H23" s="38">
        <v>91</v>
      </c>
      <c r="I23" s="38">
        <v>93</v>
      </c>
      <c r="J23" s="46">
        <v>88</v>
      </c>
      <c r="K23" s="79">
        <f t="shared" si="0"/>
        <v>359</v>
      </c>
      <c r="L23" s="77"/>
      <c r="M23" s="20"/>
      <c r="N23" s="5"/>
      <c r="O23" s="73">
        <v>311</v>
      </c>
      <c r="P23" s="25" t="s">
        <v>67</v>
      </c>
      <c r="Q23" s="13">
        <v>95</v>
      </c>
      <c r="R23" s="13">
        <v>95</v>
      </c>
      <c r="S23" s="13">
        <v>95</v>
      </c>
      <c r="T23" s="13">
        <v>91</v>
      </c>
      <c r="U23" s="14">
        <f>SUM(Q23:T23)</f>
        <v>376</v>
      </c>
    </row>
    <row r="24" spans="1:21" ht="13.5" thickBot="1">
      <c r="A24" s="5">
        <v>20</v>
      </c>
      <c r="B24" s="5"/>
      <c r="C24" s="32" t="s">
        <v>72</v>
      </c>
      <c r="D24" s="33">
        <v>1995</v>
      </c>
      <c r="E24" s="33">
        <v>306</v>
      </c>
      <c r="F24" s="34" t="s">
        <v>84</v>
      </c>
      <c r="G24" s="37">
        <v>89</v>
      </c>
      <c r="H24" s="38">
        <v>89</v>
      </c>
      <c r="I24" s="38">
        <v>87</v>
      </c>
      <c r="J24" s="46">
        <v>92</v>
      </c>
      <c r="K24" s="79">
        <f t="shared" si="0"/>
        <v>357</v>
      </c>
      <c r="L24" s="77"/>
      <c r="N24" s="5"/>
      <c r="O24" s="75">
        <v>313</v>
      </c>
      <c r="P24" s="26" t="s">
        <v>60</v>
      </c>
      <c r="Q24" s="16">
        <v>93</v>
      </c>
      <c r="R24" s="16">
        <v>97</v>
      </c>
      <c r="S24" s="16">
        <v>91</v>
      </c>
      <c r="T24" s="16">
        <v>91</v>
      </c>
      <c r="U24" s="14">
        <f>SUM(Q24:T24)</f>
        <v>372</v>
      </c>
    </row>
    <row r="25" spans="1:21" ht="13.5" thickBot="1">
      <c r="A25" s="5">
        <v>21</v>
      </c>
      <c r="B25" s="5"/>
      <c r="C25" s="39" t="s">
        <v>61</v>
      </c>
      <c r="D25" s="33">
        <v>1996</v>
      </c>
      <c r="E25" s="40">
        <v>310</v>
      </c>
      <c r="F25" s="34" t="s">
        <v>10</v>
      </c>
      <c r="G25" s="37">
        <v>92</v>
      </c>
      <c r="H25" s="38">
        <v>93</v>
      </c>
      <c r="I25" s="38">
        <v>83</v>
      </c>
      <c r="J25" s="46">
        <v>87</v>
      </c>
      <c r="K25" s="79">
        <f t="shared" si="0"/>
        <v>355</v>
      </c>
      <c r="L25" s="77"/>
      <c r="M25" s="24"/>
      <c r="N25" s="5"/>
      <c r="O25" s="21"/>
      <c r="P25" s="12"/>
      <c r="Q25" s="13"/>
      <c r="R25" s="13"/>
      <c r="S25" s="13"/>
      <c r="T25" s="47">
        <f>SUM(T22:T24)</f>
        <v>274</v>
      </c>
      <c r="U25" s="17">
        <f>SUM(U22:U24)</f>
        <v>1111</v>
      </c>
    </row>
    <row r="26" spans="1:21" ht="13.5" thickTop="1">
      <c r="A26" s="5">
        <v>22</v>
      </c>
      <c r="B26" s="5"/>
      <c r="C26" s="32" t="s">
        <v>77</v>
      </c>
      <c r="D26" s="33">
        <v>1996</v>
      </c>
      <c r="E26" s="33">
        <v>315</v>
      </c>
      <c r="F26" s="34" t="s">
        <v>8</v>
      </c>
      <c r="G26" s="37">
        <v>91</v>
      </c>
      <c r="H26" s="38">
        <v>89</v>
      </c>
      <c r="I26" s="38">
        <v>88</v>
      </c>
      <c r="J26" s="46">
        <v>85</v>
      </c>
      <c r="K26" s="79">
        <f t="shared" si="0"/>
        <v>353</v>
      </c>
      <c r="L26" s="77"/>
      <c r="M26" s="24"/>
      <c r="N26" s="5"/>
    </row>
    <row r="27" spans="1:21" ht="13.5" thickBot="1">
      <c r="A27" s="5">
        <v>23</v>
      </c>
      <c r="B27" s="5"/>
      <c r="C27" s="39" t="s">
        <v>353</v>
      </c>
      <c r="D27" s="33">
        <v>1996</v>
      </c>
      <c r="E27" s="40"/>
      <c r="F27" s="34" t="s">
        <v>125</v>
      </c>
      <c r="G27" s="37">
        <v>90</v>
      </c>
      <c r="H27" s="38">
        <v>85</v>
      </c>
      <c r="I27" s="38">
        <v>83</v>
      </c>
      <c r="J27" s="46">
        <v>88</v>
      </c>
      <c r="K27" s="79">
        <f t="shared" si="0"/>
        <v>346</v>
      </c>
      <c r="L27" s="77"/>
      <c r="M27" s="24"/>
      <c r="N27" s="19"/>
    </row>
    <row r="28" spans="1:21" ht="13.5" thickBot="1">
      <c r="A28" s="5">
        <v>24</v>
      </c>
      <c r="B28" s="5"/>
      <c r="C28" s="32" t="s">
        <v>190</v>
      </c>
      <c r="D28" s="33">
        <v>1997</v>
      </c>
      <c r="E28" s="33"/>
      <c r="F28" s="34" t="s">
        <v>147</v>
      </c>
      <c r="G28" s="37">
        <v>85</v>
      </c>
      <c r="H28" s="38">
        <v>86</v>
      </c>
      <c r="I28" s="38">
        <v>87</v>
      </c>
      <c r="J28" s="46">
        <v>87</v>
      </c>
      <c r="K28" s="79">
        <f t="shared" si="0"/>
        <v>345</v>
      </c>
      <c r="L28" s="77"/>
      <c r="M28" s="24"/>
      <c r="N28" s="5">
        <v>4</v>
      </c>
      <c r="O28" s="7" t="s">
        <v>4</v>
      </c>
      <c r="P28" s="8" t="s">
        <v>36</v>
      </c>
    </row>
    <row r="29" spans="1:21">
      <c r="A29" s="5">
        <v>25</v>
      </c>
      <c r="B29" s="5"/>
      <c r="C29" s="32" t="s">
        <v>188</v>
      </c>
      <c r="D29" s="40">
        <v>1996</v>
      </c>
      <c r="E29" s="40">
        <v>305</v>
      </c>
      <c r="F29" s="41" t="s">
        <v>48</v>
      </c>
      <c r="G29" s="37">
        <v>85</v>
      </c>
      <c r="H29" s="38">
        <v>87</v>
      </c>
      <c r="I29" s="38">
        <v>93</v>
      </c>
      <c r="J29" s="46">
        <v>80</v>
      </c>
      <c r="K29" s="79">
        <f t="shared" si="0"/>
        <v>345</v>
      </c>
      <c r="L29" s="77"/>
      <c r="N29" s="5"/>
      <c r="O29" s="9"/>
      <c r="P29" s="5"/>
      <c r="Q29" s="10" t="s">
        <v>1</v>
      </c>
      <c r="R29" s="10" t="s">
        <v>2</v>
      </c>
      <c r="S29" s="10" t="s">
        <v>14</v>
      </c>
      <c r="T29" s="10" t="s">
        <v>15</v>
      </c>
      <c r="U29" s="11" t="s">
        <v>3</v>
      </c>
    </row>
    <row r="30" spans="1:21">
      <c r="A30" s="5">
        <v>26</v>
      </c>
      <c r="B30" s="5"/>
      <c r="C30" s="32" t="s">
        <v>263</v>
      </c>
      <c r="D30" s="33">
        <v>1996</v>
      </c>
      <c r="E30" s="33">
        <v>329</v>
      </c>
      <c r="F30" s="34" t="s">
        <v>201</v>
      </c>
      <c r="G30" s="37">
        <v>80</v>
      </c>
      <c r="H30" s="38">
        <v>88</v>
      </c>
      <c r="I30" s="38">
        <v>94</v>
      </c>
      <c r="J30" s="46">
        <v>80</v>
      </c>
      <c r="K30" s="79">
        <f t="shared" si="0"/>
        <v>342</v>
      </c>
      <c r="L30" s="77"/>
      <c r="N30" s="5"/>
      <c r="O30" s="73">
        <v>332</v>
      </c>
      <c r="P30" s="25" t="s">
        <v>71</v>
      </c>
      <c r="Q30" s="21">
        <v>96</v>
      </c>
      <c r="R30" s="21">
        <v>95</v>
      </c>
      <c r="S30" s="21">
        <v>98</v>
      </c>
      <c r="T30" s="21">
        <v>91</v>
      </c>
      <c r="U30" s="14">
        <f>SUM(Q30:T30)</f>
        <v>380</v>
      </c>
    </row>
    <row r="31" spans="1:21">
      <c r="A31" s="5">
        <v>27</v>
      </c>
      <c r="B31" s="5"/>
      <c r="C31" s="39" t="s">
        <v>260</v>
      </c>
      <c r="D31" s="33">
        <v>1996</v>
      </c>
      <c r="E31" s="40">
        <v>335</v>
      </c>
      <c r="F31" s="34" t="s">
        <v>201</v>
      </c>
      <c r="G31" s="37">
        <v>92</v>
      </c>
      <c r="H31" s="38">
        <v>84</v>
      </c>
      <c r="I31" s="38">
        <v>84</v>
      </c>
      <c r="J31" s="46">
        <v>76</v>
      </c>
      <c r="K31" s="79">
        <f t="shared" si="0"/>
        <v>336</v>
      </c>
      <c r="L31" s="77"/>
      <c r="N31" s="5"/>
      <c r="O31" s="73">
        <v>326</v>
      </c>
      <c r="P31" s="25" t="s">
        <v>225</v>
      </c>
      <c r="Q31" s="13">
        <v>93</v>
      </c>
      <c r="R31" s="13">
        <v>89</v>
      </c>
      <c r="S31" s="13">
        <v>89</v>
      </c>
      <c r="T31" s="13">
        <v>94</v>
      </c>
      <c r="U31" s="14">
        <f>SUM(Q31:T31)</f>
        <v>365</v>
      </c>
    </row>
    <row r="32" spans="1:21" ht="13.5" thickBot="1">
      <c r="A32" s="5">
        <v>28</v>
      </c>
      <c r="B32" s="5"/>
      <c r="C32" s="95" t="s">
        <v>264</v>
      </c>
      <c r="D32" s="96">
        <v>1997</v>
      </c>
      <c r="E32" s="96">
        <v>401</v>
      </c>
      <c r="F32" s="97" t="s">
        <v>143</v>
      </c>
      <c r="G32" s="37">
        <v>83</v>
      </c>
      <c r="H32" s="38">
        <v>83</v>
      </c>
      <c r="I32" s="38">
        <v>85</v>
      </c>
      <c r="J32" s="46">
        <v>82</v>
      </c>
      <c r="K32" s="79">
        <f t="shared" si="0"/>
        <v>333</v>
      </c>
      <c r="L32" s="77"/>
      <c r="N32" s="5"/>
      <c r="O32" s="75">
        <v>328</v>
      </c>
      <c r="P32" s="26" t="s">
        <v>64</v>
      </c>
      <c r="Q32" s="16">
        <v>87</v>
      </c>
      <c r="R32" s="16">
        <v>89</v>
      </c>
      <c r="S32" s="16">
        <v>93</v>
      </c>
      <c r="T32" s="16">
        <v>92</v>
      </c>
      <c r="U32" s="14">
        <f>SUM(Q32:T32)</f>
        <v>361</v>
      </c>
    </row>
    <row r="33" spans="1:21" ht="13.5" thickBot="1">
      <c r="A33" s="5">
        <v>29</v>
      </c>
      <c r="B33" s="5"/>
      <c r="C33" s="32" t="s">
        <v>79</v>
      </c>
      <c r="D33" s="81" t="s">
        <v>159</v>
      </c>
      <c r="E33" s="33">
        <v>309</v>
      </c>
      <c r="F33" s="34" t="s">
        <v>8</v>
      </c>
      <c r="G33" s="35">
        <v>73</v>
      </c>
      <c r="H33" s="36">
        <v>75</v>
      </c>
      <c r="I33" s="36">
        <v>78</v>
      </c>
      <c r="J33" s="45">
        <v>77</v>
      </c>
      <c r="K33" s="79">
        <f t="shared" si="0"/>
        <v>303</v>
      </c>
      <c r="L33" s="77"/>
      <c r="N33" s="5"/>
      <c r="O33" s="21"/>
      <c r="P33" s="12"/>
      <c r="Q33" s="13"/>
      <c r="R33" s="13"/>
      <c r="S33" s="13"/>
      <c r="T33" s="47">
        <f>SUM(T30:T32)</f>
        <v>277</v>
      </c>
      <c r="U33" s="17">
        <f>SUM(U30:U32)</f>
        <v>1106</v>
      </c>
    </row>
    <row r="34" spans="1:21" ht="14.25" thickTop="1" thickBot="1">
      <c r="A34" s="5">
        <v>30</v>
      </c>
      <c r="B34" s="5"/>
      <c r="C34" s="105" t="s">
        <v>229</v>
      </c>
      <c r="D34" s="106">
        <v>1996</v>
      </c>
      <c r="E34" s="106">
        <v>301</v>
      </c>
      <c r="F34" s="108" t="s">
        <v>130</v>
      </c>
      <c r="G34" s="109">
        <v>72</v>
      </c>
      <c r="H34" s="110">
        <v>83</v>
      </c>
      <c r="I34" s="110">
        <v>72</v>
      </c>
      <c r="J34" s="111">
        <v>71</v>
      </c>
      <c r="K34" s="112">
        <f t="shared" si="0"/>
        <v>298</v>
      </c>
      <c r="L34" s="77"/>
      <c r="N34" s="5"/>
    </row>
    <row r="35" spans="1:21" ht="13.5" thickBot="1">
      <c r="A35" s="5"/>
      <c r="B35" s="5"/>
      <c r="C35" s="103"/>
      <c r="D35" s="104"/>
      <c r="E35" s="104"/>
      <c r="F35" s="103"/>
      <c r="G35" s="50"/>
      <c r="H35" s="50"/>
      <c r="I35" s="50"/>
      <c r="J35" s="50"/>
      <c r="K35" s="82"/>
      <c r="N35" s="5"/>
    </row>
    <row r="36" spans="1:21" ht="13.5" thickBot="1">
      <c r="A36" s="19"/>
      <c r="B36" s="19"/>
      <c r="C36" s="48"/>
      <c r="D36" s="49"/>
      <c r="E36" s="49"/>
      <c r="F36" s="48"/>
      <c r="G36" s="49"/>
      <c r="H36" s="49"/>
      <c r="I36" s="49"/>
      <c r="J36" s="49"/>
      <c r="K36" s="82"/>
      <c r="L36" s="59"/>
      <c r="N36" s="5">
        <v>5</v>
      </c>
      <c r="O36" s="7" t="s">
        <v>4</v>
      </c>
      <c r="P36" s="8" t="s">
        <v>32</v>
      </c>
    </row>
    <row r="37" spans="1:21">
      <c r="A37" s="19"/>
      <c r="B37" s="19"/>
      <c r="C37" s="61"/>
      <c r="D37" s="49"/>
      <c r="E37" s="50"/>
      <c r="F37" s="48"/>
      <c r="G37" s="50"/>
      <c r="H37" s="50"/>
      <c r="I37" s="50"/>
      <c r="J37" s="50"/>
      <c r="K37" s="82"/>
      <c r="L37" s="59"/>
      <c r="N37" s="5"/>
      <c r="O37" s="9"/>
      <c r="P37" s="5"/>
      <c r="Q37" s="10" t="s">
        <v>1</v>
      </c>
      <c r="R37" s="10" t="s">
        <v>2</v>
      </c>
      <c r="S37" s="10" t="s">
        <v>14</v>
      </c>
      <c r="T37" s="10" t="s">
        <v>15</v>
      </c>
      <c r="U37" s="11" t="s">
        <v>3</v>
      </c>
    </row>
    <row r="38" spans="1:21">
      <c r="A38" s="19"/>
      <c r="B38" s="19"/>
      <c r="C38" s="48"/>
      <c r="D38" s="49"/>
      <c r="E38" s="50"/>
      <c r="F38" s="48"/>
      <c r="G38" s="50"/>
      <c r="H38" s="50"/>
      <c r="I38" s="50"/>
      <c r="J38" s="50"/>
      <c r="K38" s="82"/>
      <c r="L38" s="59"/>
      <c r="N38" s="5"/>
      <c r="O38" s="73">
        <v>305</v>
      </c>
      <c r="P38" s="25" t="s">
        <v>70</v>
      </c>
      <c r="Q38" s="21">
        <v>97</v>
      </c>
      <c r="R38" s="21">
        <v>91</v>
      </c>
      <c r="S38" s="21">
        <v>95</v>
      </c>
      <c r="T38" s="21">
        <v>97</v>
      </c>
      <c r="U38" s="14">
        <f>SUM(Q38:T38)</f>
        <v>380</v>
      </c>
    </row>
    <row r="39" spans="1:21">
      <c r="A39" s="19"/>
      <c r="B39" s="19"/>
      <c r="C39" s="48"/>
      <c r="D39" s="49"/>
      <c r="E39" s="49"/>
      <c r="F39" s="48"/>
      <c r="G39" s="49"/>
      <c r="H39" s="49"/>
      <c r="I39" s="49"/>
      <c r="J39" s="49"/>
      <c r="K39" s="82"/>
      <c r="L39" s="59"/>
      <c r="N39" s="5"/>
      <c r="O39" s="73">
        <v>307</v>
      </c>
      <c r="P39" s="25" t="s">
        <v>188</v>
      </c>
      <c r="Q39" s="13">
        <v>85</v>
      </c>
      <c r="R39" s="13">
        <v>87</v>
      </c>
      <c r="S39" s="13">
        <v>93</v>
      </c>
      <c r="T39" s="13">
        <v>80</v>
      </c>
      <c r="U39" s="14">
        <f>SUM(Q39:T39)</f>
        <v>345</v>
      </c>
    </row>
    <row r="40" spans="1:21" ht="15" thickBot="1">
      <c r="A40" s="19"/>
      <c r="B40" s="19"/>
      <c r="C40" s="48"/>
      <c r="D40" s="49"/>
      <c r="E40" s="49"/>
      <c r="F40" s="48"/>
      <c r="G40" s="50"/>
      <c r="H40" s="50"/>
      <c r="I40" s="50"/>
      <c r="J40" s="50"/>
      <c r="K40" s="51"/>
      <c r="L40" s="59"/>
      <c r="N40" s="5"/>
      <c r="O40" s="75">
        <v>303</v>
      </c>
      <c r="P40" s="26" t="s">
        <v>233</v>
      </c>
      <c r="Q40" s="16">
        <v>89</v>
      </c>
      <c r="R40" s="16">
        <v>89</v>
      </c>
      <c r="S40" s="16">
        <v>89</v>
      </c>
      <c r="T40" s="16">
        <v>90</v>
      </c>
      <c r="U40" s="14">
        <f>SUM(Q40:T40)</f>
        <v>357</v>
      </c>
    </row>
    <row r="41" spans="1:21" ht="15" thickBot="1">
      <c r="A41" s="19"/>
      <c r="B41" s="19"/>
      <c r="C41" s="48"/>
      <c r="D41" s="49"/>
      <c r="E41" s="49"/>
      <c r="F41" s="48"/>
      <c r="G41" s="50"/>
      <c r="H41" s="50"/>
      <c r="I41" s="50"/>
      <c r="J41" s="50"/>
      <c r="K41" s="51"/>
      <c r="L41" s="59"/>
      <c r="N41" s="5"/>
      <c r="O41" s="21"/>
      <c r="P41" s="12"/>
      <c r="Q41" s="13"/>
      <c r="R41" s="13"/>
      <c r="S41" s="13"/>
      <c r="T41" s="47">
        <f>SUM(T38:T40)</f>
        <v>267</v>
      </c>
      <c r="U41" s="17">
        <f>SUM(U38:U40)</f>
        <v>1082</v>
      </c>
    </row>
    <row r="42" spans="1:21" ht="25.5" thickTop="1">
      <c r="C42" s="203" t="s">
        <v>21</v>
      </c>
      <c r="D42" s="203"/>
      <c r="E42" s="203"/>
      <c r="F42" s="207"/>
      <c r="G42" s="207"/>
      <c r="H42" s="207"/>
      <c r="I42" s="207"/>
      <c r="J42" s="207"/>
      <c r="K42" s="207"/>
      <c r="L42" s="59"/>
    </row>
    <row r="43" spans="1:21" ht="25.5" thickBot="1">
      <c r="F43" s="1"/>
      <c r="L43" s="59"/>
    </row>
    <row r="44" spans="1:21" ht="13.5" thickBot="1">
      <c r="N44" s="5">
        <v>6</v>
      </c>
      <c r="O44" s="7" t="s">
        <v>4</v>
      </c>
      <c r="P44" s="8" t="s">
        <v>33</v>
      </c>
    </row>
    <row r="45" spans="1:21" ht="14.25">
      <c r="C45" s="80" t="s">
        <v>46</v>
      </c>
      <c r="D45" s="43" t="s">
        <v>47</v>
      </c>
      <c r="E45" s="43" t="s">
        <v>7</v>
      </c>
      <c r="F45" s="28" t="s">
        <v>0</v>
      </c>
      <c r="G45" s="2" t="s">
        <v>1</v>
      </c>
      <c r="H45" s="3" t="s">
        <v>2</v>
      </c>
      <c r="I45" s="2" t="s">
        <v>14</v>
      </c>
      <c r="J45" s="3" t="s">
        <v>15</v>
      </c>
      <c r="K45" s="4" t="s">
        <v>3</v>
      </c>
      <c r="N45" s="5"/>
      <c r="O45" s="9"/>
      <c r="P45" s="5"/>
      <c r="Q45" s="10" t="s">
        <v>1</v>
      </c>
      <c r="R45" s="10" t="s">
        <v>2</v>
      </c>
      <c r="S45" s="10" t="s">
        <v>14</v>
      </c>
      <c r="T45" s="10" t="s">
        <v>15</v>
      </c>
      <c r="U45" s="11" t="s">
        <v>3</v>
      </c>
    </row>
    <row r="46" spans="1:21">
      <c r="A46" s="5">
        <v>1</v>
      </c>
      <c r="B46" s="5"/>
      <c r="C46" s="29" t="s">
        <v>52</v>
      </c>
      <c r="D46" s="27">
        <v>1995</v>
      </c>
      <c r="E46" s="27">
        <v>316</v>
      </c>
      <c r="F46" s="53" t="s">
        <v>126</v>
      </c>
      <c r="G46" s="30">
        <v>94</v>
      </c>
      <c r="H46" s="31">
        <v>97</v>
      </c>
      <c r="I46" s="31">
        <v>92</v>
      </c>
      <c r="J46" s="44">
        <v>95</v>
      </c>
      <c r="K46" s="79">
        <f t="shared" ref="K46:K58" si="1">SUM(G46:J46)</f>
        <v>378</v>
      </c>
      <c r="N46" s="5"/>
      <c r="O46" s="73">
        <v>401</v>
      </c>
      <c r="P46" s="25" t="s">
        <v>66</v>
      </c>
      <c r="Q46" s="21">
        <v>94</v>
      </c>
      <c r="R46" s="21">
        <v>89</v>
      </c>
      <c r="S46" s="21">
        <v>99</v>
      </c>
      <c r="T46" s="21">
        <v>91</v>
      </c>
      <c r="U46" s="14">
        <f>SUM(Q46:T46)</f>
        <v>373</v>
      </c>
    </row>
    <row r="47" spans="1:21">
      <c r="A47" s="5">
        <v>2</v>
      </c>
      <c r="B47" s="5"/>
      <c r="C47" s="32" t="s">
        <v>139</v>
      </c>
      <c r="D47" s="33">
        <v>1996</v>
      </c>
      <c r="E47" s="33">
        <v>340</v>
      </c>
      <c r="F47" s="34" t="s">
        <v>126</v>
      </c>
      <c r="G47" s="35">
        <v>96</v>
      </c>
      <c r="H47" s="36">
        <v>94</v>
      </c>
      <c r="I47" s="36">
        <v>95</v>
      </c>
      <c r="J47" s="45">
        <v>91</v>
      </c>
      <c r="K47" s="79">
        <f t="shared" si="1"/>
        <v>376</v>
      </c>
      <c r="N47" s="5"/>
      <c r="O47" s="73">
        <v>408</v>
      </c>
      <c r="P47" s="25" t="s">
        <v>65</v>
      </c>
      <c r="Q47" s="13">
        <v>91</v>
      </c>
      <c r="R47" s="13">
        <v>92</v>
      </c>
      <c r="S47" s="13">
        <v>90</v>
      </c>
      <c r="T47" s="13">
        <v>96</v>
      </c>
      <c r="U47" s="14">
        <f>SUM(Q47:T47)</f>
        <v>369</v>
      </c>
    </row>
    <row r="48" spans="1:21" ht="24" customHeight="1" thickBot="1">
      <c r="A48" s="5">
        <v>3</v>
      </c>
      <c r="B48" s="5"/>
      <c r="C48" s="32" t="s">
        <v>259</v>
      </c>
      <c r="D48" s="33">
        <v>1996</v>
      </c>
      <c r="E48" s="33">
        <v>336</v>
      </c>
      <c r="F48" s="34" t="s">
        <v>51</v>
      </c>
      <c r="G48" s="35">
        <v>95</v>
      </c>
      <c r="H48" s="36">
        <v>96</v>
      </c>
      <c r="I48" s="36">
        <v>90</v>
      </c>
      <c r="J48" s="45">
        <v>93</v>
      </c>
      <c r="K48" s="79">
        <f t="shared" si="1"/>
        <v>374</v>
      </c>
      <c r="N48" s="5"/>
      <c r="O48" s="75">
        <v>411</v>
      </c>
      <c r="P48" s="26" t="s">
        <v>264</v>
      </c>
      <c r="Q48" s="16">
        <v>83</v>
      </c>
      <c r="R48" s="16">
        <v>83</v>
      </c>
      <c r="S48" s="16">
        <v>85</v>
      </c>
      <c r="T48" s="16">
        <v>82</v>
      </c>
      <c r="U48" s="14">
        <f>SUM(Q48:T48)</f>
        <v>333</v>
      </c>
    </row>
    <row r="49" spans="1:21" ht="18.75" customHeight="1" thickBot="1">
      <c r="A49" s="5">
        <v>4</v>
      </c>
      <c r="B49" s="5"/>
      <c r="C49" s="95" t="s">
        <v>56</v>
      </c>
      <c r="D49" s="96">
        <v>1996</v>
      </c>
      <c r="E49" s="96">
        <v>334</v>
      </c>
      <c r="F49" s="97" t="s">
        <v>82</v>
      </c>
      <c r="G49" s="37">
        <v>94</v>
      </c>
      <c r="H49" s="38">
        <v>97</v>
      </c>
      <c r="I49" s="38">
        <v>94</v>
      </c>
      <c r="J49" s="46">
        <v>89</v>
      </c>
      <c r="K49" s="79">
        <f t="shared" si="1"/>
        <v>374</v>
      </c>
      <c r="N49" s="5"/>
      <c r="O49" s="21"/>
      <c r="P49" s="12"/>
      <c r="Q49" s="13"/>
      <c r="R49" s="13"/>
      <c r="S49" s="13"/>
      <c r="T49" s="47">
        <f>SUM(T46:T48)</f>
        <v>269</v>
      </c>
      <c r="U49" s="17">
        <f>SUM(U46:U48)</f>
        <v>1075</v>
      </c>
    </row>
    <row r="50" spans="1:21" ht="13.5" thickTop="1">
      <c r="A50" s="5">
        <v>5</v>
      </c>
      <c r="B50" s="5"/>
      <c r="C50" s="32" t="s">
        <v>138</v>
      </c>
      <c r="D50" s="33">
        <v>1996</v>
      </c>
      <c r="E50" s="33">
        <v>317</v>
      </c>
      <c r="F50" s="34" t="s">
        <v>8</v>
      </c>
      <c r="G50" s="37">
        <v>89</v>
      </c>
      <c r="H50" s="38">
        <v>93</v>
      </c>
      <c r="I50" s="38">
        <v>95</v>
      </c>
      <c r="J50" s="46">
        <v>96</v>
      </c>
      <c r="K50" s="79">
        <f t="shared" si="1"/>
        <v>373</v>
      </c>
      <c r="N50" s="5"/>
    </row>
    <row r="51" spans="1:21" ht="13.5" thickBot="1">
      <c r="A51" s="5">
        <v>6</v>
      </c>
      <c r="B51" s="5"/>
      <c r="C51" s="95" t="s">
        <v>53</v>
      </c>
      <c r="D51" s="96">
        <v>1996</v>
      </c>
      <c r="E51" s="96">
        <v>402</v>
      </c>
      <c r="F51" s="97" t="s">
        <v>26</v>
      </c>
      <c r="G51" s="37">
        <v>95</v>
      </c>
      <c r="H51" s="38">
        <v>90</v>
      </c>
      <c r="I51" s="38">
        <v>92</v>
      </c>
      <c r="J51" s="46">
        <v>91</v>
      </c>
      <c r="K51" s="79">
        <f t="shared" si="1"/>
        <v>368</v>
      </c>
      <c r="N51" s="19"/>
    </row>
    <row r="52" spans="1:21" ht="13.5" thickBot="1">
      <c r="A52" s="5">
        <v>7</v>
      </c>
      <c r="B52" s="5"/>
      <c r="C52" s="32" t="s">
        <v>59</v>
      </c>
      <c r="D52" s="33">
        <v>1995</v>
      </c>
      <c r="E52" s="33">
        <v>314</v>
      </c>
      <c r="F52" s="34" t="s">
        <v>126</v>
      </c>
      <c r="G52" s="37">
        <v>87</v>
      </c>
      <c r="H52" s="38">
        <v>91</v>
      </c>
      <c r="I52" s="38">
        <v>94</v>
      </c>
      <c r="J52" s="46">
        <v>94</v>
      </c>
      <c r="K52" s="79">
        <f t="shared" si="1"/>
        <v>366</v>
      </c>
      <c r="L52" s="59"/>
      <c r="N52" s="5">
        <v>7</v>
      </c>
      <c r="O52" s="7" t="s">
        <v>4</v>
      </c>
      <c r="P52" s="8" t="s">
        <v>30</v>
      </c>
    </row>
    <row r="53" spans="1:21">
      <c r="A53" s="5">
        <v>8</v>
      </c>
      <c r="B53" s="5"/>
      <c r="C53" s="39" t="s">
        <v>183</v>
      </c>
      <c r="D53" s="40">
        <v>1996</v>
      </c>
      <c r="E53" s="40">
        <v>324</v>
      </c>
      <c r="F53" s="34" t="s">
        <v>182</v>
      </c>
      <c r="G53" s="35">
        <v>95</v>
      </c>
      <c r="H53" s="36">
        <v>88</v>
      </c>
      <c r="I53" s="36">
        <v>91</v>
      </c>
      <c r="J53" s="45">
        <v>91</v>
      </c>
      <c r="K53" s="79">
        <f t="shared" si="1"/>
        <v>365</v>
      </c>
      <c r="L53" s="59"/>
      <c r="N53" s="5"/>
      <c r="O53" s="9"/>
      <c r="P53" s="5"/>
      <c r="Q53" s="10" t="s">
        <v>1</v>
      </c>
      <c r="R53" s="10" t="s">
        <v>2</v>
      </c>
      <c r="S53" s="10" t="s">
        <v>14</v>
      </c>
      <c r="T53" s="10" t="s">
        <v>15</v>
      </c>
      <c r="U53" s="11" t="s">
        <v>3</v>
      </c>
    </row>
    <row r="54" spans="1:21">
      <c r="A54" s="5">
        <v>9</v>
      </c>
      <c r="B54" s="5"/>
      <c r="C54" s="32" t="s">
        <v>140</v>
      </c>
      <c r="D54" s="33">
        <v>1995</v>
      </c>
      <c r="E54" s="33">
        <v>312</v>
      </c>
      <c r="F54" s="34" t="s">
        <v>126</v>
      </c>
      <c r="G54" s="37">
        <v>90</v>
      </c>
      <c r="H54" s="38">
        <v>93</v>
      </c>
      <c r="I54" s="38">
        <v>92</v>
      </c>
      <c r="J54" s="46">
        <v>87</v>
      </c>
      <c r="K54" s="79">
        <f t="shared" si="1"/>
        <v>362</v>
      </c>
      <c r="N54" s="5"/>
      <c r="O54" s="73">
        <v>309</v>
      </c>
      <c r="P54" s="25" t="s">
        <v>77</v>
      </c>
      <c r="Q54" s="21">
        <v>91</v>
      </c>
      <c r="R54" s="21">
        <v>89</v>
      </c>
      <c r="S54" s="21">
        <v>88</v>
      </c>
      <c r="T54" s="21">
        <v>85</v>
      </c>
      <c r="U54" s="14">
        <f>SUM(Q54:T54)</f>
        <v>353</v>
      </c>
    </row>
    <row r="55" spans="1:21">
      <c r="A55" s="5">
        <v>10</v>
      </c>
      <c r="B55" s="5"/>
      <c r="C55" s="32" t="s">
        <v>233</v>
      </c>
      <c r="D55" s="33">
        <v>1995</v>
      </c>
      <c r="E55" s="33">
        <v>303</v>
      </c>
      <c r="F55" s="34" t="s">
        <v>48</v>
      </c>
      <c r="G55" s="37">
        <v>89</v>
      </c>
      <c r="H55" s="38">
        <v>89</v>
      </c>
      <c r="I55" s="38">
        <v>89</v>
      </c>
      <c r="J55" s="46">
        <v>90</v>
      </c>
      <c r="K55" s="79">
        <f t="shared" si="1"/>
        <v>357</v>
      </c>
      <c r="N55" s="5"/>
      <c r="O55" s="73">
        <v>315</v>
      </c>
      <c r="P55" s="25" t="s">
        <v>79</v>
      </c>
      <c r="Q55" s="13">
        <v>73</v>
      </c>
      <c r="R55" s="13">
        <v>75</v>
      </c>
      <c r="S55" s="13">
        <v>78</v>
      </c>
      <c r="T55" s="13">
        <v>77</v>
      </c>
      <c r="U55" s="14">
        <f>SUM(Q55:T55)</f>
        <v>303</v>
      </c>
    </row>
    <row r="56" spans="1:21" ht="14.25" customHeight="1" thickBot="1">
      <c r="A56" s="5">
        <v>11</v>
      </c>
      <c r="B56" s="5"/>
      <c r="C56" s="95" t="s">
        <v>265</v>
      </c>
      <c r="D56" s="96">
        <v>1998</v>
      </c>
      <c r="E56" s="96">
        <v>405</v>
      </c>
      <c r="F56" s="97" t="s">
        <v>37</v>
      </c>
      <c r="G56" s="37">
        <v>82</v>
      </c>
      <c r="H56" s="38">
        <v>90</v>
      </c>
      <c r="I56" s="38">
        <v>88</v>
      </c>
      <c r="J56" s="46">
        <v>87</v>
      </c>
      <c r="K56" s="79">
        <f t="shared" si="1"/>
        <v>347</v>
      </c>
      <c r="L56" s="59"/>
      <c r="N56" s="5"/>
      <c r="O56" s="75">
        <v>317</v>
      </c>
      <c r="P56" s="26" t="s">
        <v>138</v>
      </c>
      <c r="Q56" s="16">
        <v>89</v>
      </c>
      <c r="R56" s="16">
        <v>93</v>
      </c>
      <c r="S56" s="16">
        <v>95</v>
      </c>
      <c r="T56" s="16">
        <v>96</v>
      </c>
      <c r="U56" s="14">
        <f>SUM(Q56:T56)</f>
        <v>373</v>
      </c>
    </row>
    <row r="57" spans="1:21" ht="14.25" customHeight="1" thickBot="1">
      <c r="A57" s="5">
        <v>12</v>
      </c>
      <c r="B57" s="5"/>
      <c r="C57" s="32" t="s">
        <v>310</v>
      </c>
      <c r="D57" s="33">
        <v>1998</v>
      </c>
      <c r="E57" s="33">
        <v>403</v>
      </c>
      <c r="F57" s="34" t="s">
        <v>37</v>
      </c>
      <c r="G57" s="37">
        <v>83</v>
      </c>
      <c r="H57" s="38">
        <v>74</v>
      </c>
      <c r="I57" s="38">
        <v>81</v>
      </c>
      <c r="J57" s="46">
        <v>86</v>
      </c>
      <c r="K57" s="79">
        <f t="shared" si="1"/>
        <v>324</v>
      </c>
      <c r="N57" s="5"/>
      <c r="O57" s="21"/>
      <c r="P57" s="12"/>
      <c r="Q57" s="13"/>
      <c r="R57" s="13"/>
      <c r="S57" s="13"/>
      <c r="T57" s="47">
        <f>SUM(T54:T56)</f>
        <v>258</v>
      </c>
      <c r="U57" s="17">
        <f>SUM(U54:U56)</f>
        <v>1029</v>
      </c>
    </row>
    <row r="58" spans="1:21" ht="14.25" customHeight="1" thickTop="1" thickBot="1">
      <c r="A58" s="5">
        <v>13</v>
      </c>
      <c r="B58" s="5"/>
      <c r="C58" s="166" t="s">
        <v>266</v>
      </c>
      <c r="D58" s="167">
        <v>1998</v>
      </c>
      <c r="E58" s="167">
        <v>407</v>
      </c>
      <c r="F58" s="168" t="s">
        <v>37</v>
      </c>
      <c r="G58" s="109">
        <v>85</v>
      </c>
      <c r="H58" s="110">
        <v>74</v>
      </c>
      <c r="I58" s="110">
        <v>84</v>
      </c>
      <c r="J58" s="111">
        <v>60</v>
      </c>
      <c r="K58" s="112">
        <f t="shared" si="1"/>
        <v>303</v>
      </c>
      <c r="N58" s="5"/>
    </row>
    <row r="59" spans="1:21" ht="14.25" customHeight="1" thickBot="1">
      <c r="A59" s="19"/>
      <c r="B59" s="19"/>
      <c r="C59" s="103"/>
      <c r="D59" s="104"/>
      <c r="E59" s="104"/>
      <c r="F59" s="103"/>
      <c r="G59" s="50"/>
      <c r="H59" s="50"/>
      <c r="I59" s="50"/>
      <c r="J59" s="50"/>
      <c r="K59" s="82"/>
      <c r="N59" s="5"/>
    </row>
    <row r="60" spans="1:21" ht="14.25" customHeight="1" thickBot="1">
      <c r="A60" s="19"/>
      <c r="B60" s="19"/>
      <c r="C60" s="61"/>
      <c r="D60" s="50"/>
      <c r="E60" s="50"/>
      <c r="F60" s="48"/>
      <c r="G60" s="49"/>
      <c r="H60" s="49"/>
      <c r="I60" s="49"/>
      <c r="J60" s="49"/>
      <c r="K60" s="82"/>
      <c r="L60" s="59"/>
      <c r="N60" s="5">
        <v>8</v>
      </c>
      <c r="O60" s="7" t="s">
        <v>4</v>
      </c>
      <c r="P60" s="8" t="s">
        <v>35</v>
      </c>
    </row>
    <row r="61" spans="1:21" ht="14.25" customHeight="1">
      <c r="A61" s="19"/>
      <c r="B61" s="19"/>
      <c r="C61" s="61"/>
      <c r="D61" s="50"/>
      <c r="E61" s="50"/>
      <c r="F61" s="48"/>
      <c r="G61" s="49"/>
      <c r="H61" s="49"/>
      <c r="I61" s="49"/>
      <c r="J61" s="49"/>
      <c r="K61" s="82"/>
      <c r="N61" s="5"/>
      <c r="O61" s="9"/>
      <c r="P61" s="5"/>
      <c r="Q61" s="10" t="s">
        <v>1</v>
      </c>
      <c r="R61" s="10" t="s">
        <v>2</v>
      </c>
      <c r="S61" s="10" t="s">
        <v>14</v>
      </c>
      <c r="T61" s="10" t="s">
        <v>15</v>
      </c>
      <c r="U61" s="11" t="s">
        <v>3</v>
      </c>
    </row>
    <row r="62" spans="1:21" ht="14.25" customHeight="1">
      <c r="B62" s="19"/>
      <c r="C62" s="103"/>
      <c r="D62" s="104"/>
      <c r="E62" s="104"/>
      <c r="F62" s="103"/>
      <c r="G62" s="50"/>
      <c r="H62" s="50"/>
      <c r="I62" s="50"/>
      <c r="J62" s="50"/>
      <c r="K62" s="82"/>
      <c r="N62" s="5"/>
      <c r="O62" s="73">
        <v>405</v>
      </c>
      <c r="P62" s="25" t="s">
        <v>265</v>
      </c>
      <c r="Q62" s="21">
        <v>82</v>
      </c>
      <c r="R62" s="21">
        <v>90</v>
      </c>
      <c r="S62" s="21">
        <v>88</v>
      </c>
      <c r="T62" s="21">
        <v>87</v>
      </c>
      <c r="U62" s="14">
        <f>SUM(Q62:T62)</f>
        <v>347</v>
      </c>
    </row>
    <row r="63" spans="1:21" ht="14.25" customHeight="1">
      <c r="A63" s="19"/>
      <c r="B63" s="19"/>
      <c r="C63" s="18"/>
      <c r="D63" s="72"/>
      <c r="E63" s="72"/>
      <c r="F63" s="18"/>
      <c r="G63" s="18"/>
      <c r="H63" s="18"/>
      <c r="I63" s="18"/>
      <c r="J63" s="18"/>
      <c r="K63" s="18"/>
      <c r="N63" s="5"/>
      <c r="O63" s="73">
        <v>407</v>
      </c>
      <c r="P63" s="25" t="s">
        <v>310</v>
      </c>
      <c r="Q63" s="13">
        <v>83</v>
      </c>
      <c r="R63" s="13">
        <v>74</v>
      </c>
      <c r="S63" s="13">
        <v>81</v>
      </c>
      <c r="T63" s="13">
        <v>86</v>
      </c>
      <c r="U63" s="14">
        <f>SUM(Q63:T63)</f>
        <v>324</v>
      </c>
    </row>
    <row r="64" spans="1:21" ht="14.25" customHeight="1" thickBot="1">
      <c r="A64" s="18"/>
      <c r="B64" s="18"/>
      <c r="C64" s="18"/>
      <c r="D64" s="72"/>
      <c r="E64" s="72"/>
      <c r="F64" s="18"/>
      <c r="G64" s="18"/>
      <c r="H64" s="18"/>
      <c r="I64" s="18"/>
      <c r="J64" s="18"/>
      <c r="K64" s="18"/>
      <c r="N64" s="5"/>
      <c r="O64" s="75">
        <v>403</v>
      </c>
      <c r="P64" s="26" t="s">
        <v>266</v>
      </c>
      <c r="Q64" s="16">
        <v>85</v>
      </c>
      <c r="R64" s="16">
        <v>74</v>
      </c>
      <c r="S64" s="16">
        <v>84</v>
      </c>
      <c r="T64" s="16">
        <v>60</v>
      </c>
      <c r="U64" s="14">
        <f>SUM(Q64:T64)</f>
        <v>303</v>
      </c>
    </row>
    <row r="65" spans="1:21" ht="14.25" customHeight="1" thickBot="1">
      <c r="A65" s="18"/>
      <c r="B65" s="18"/>
      <c r="C65" s="18"/>
      <c r="D65" s="72"/>
      <c r="E65" s="72"/>
      <c r="F65" s="18"/>
      <c r="G65" s="18"/>
      <c r="H65" s="18"/>
      <c r="I65" s="18"/>
      <c r="J65" s="18"/>
      <c r="K65" s="18"/>
      <c r="N65" s="5"/>
      <c r="O65" s="21"/>
      <c r="P65" s="12"/>
      <c r="Q65" s="13"/>
      <c r="R65" s="13"/>
      <c r="S65" s="13"/>
      <c r="T65" s="47">
        <f>SUM(T62:T64)</f>
        <v>233</v>
      </c>
      <c r="U65" s="17">
        <f>SUM(U62:U64)</f>
        <v>974</v>
      </c>
    </row>
    <row r="66" spans="1:21" ht="14.25" customHeight="1" thickTop="1">
      <c r="A66" s="18"/>
      <c r="B66" s="18"/>
      <c r="C66" s="18"/>
      <c r="D66" s="72"/>
      <c r="E66" s="72"/>
      <c r="F66" s="18"/>
      <c r="G66" s="18"/>
      <c r="H66" s="18"/>
      <c r="I66" s="18"/>
      <c r="J66" s="18"/>
      <c r="K66" s="18"/>
    </row>
    <row r="67" spans="1:21" ht="14.25" customHeight="1"/>
    <row r="68" spans="1:21" ht="14.25" customHeight="1">
      <c r="N68" s="5"/>
    </row>
    <row r="69" spans="1:21" ht="14.25" customHeight="1">
      <c r="M69"/>
    </row>
    <row r="70" spans="1:21" ht="14.25" customHeight="1">
      <c r="M70"/>
    </row>
    <row r="71" spans="1:21" ht="14.25" customHeight="1">
      <c r="M71"/>
    </row>
    <row r="72" spans="1:21" ht="14.25" customHeight="1">
      <c r="M72"/>
    </row>
    <row r="73" spans="1:21" ht="14.25" customHeight="1">
      <c r="M73"/>
    </row>
    <row r="74" spans="1:21">
      <c r="M74"/>
    </row>
    <row r="75" spans="1:21">
      <c r="M75"/>
    </row>
    <row r="76" spans="1:21">
      <c r="C76" s="18"/>
      <c r="D76" s="72"/>
      <c r="E76" s="72"/>
      <c r="F76" s="18"/>
      <c r="G76" s="18"/>
      <c r="H76" s="18"/>
      <c r="I76" s="18"/>
      <c r="J76" s="18"/>
      <c r="K76" s="18"/>
      <c r="M76"/>
    </row>
    <row r="77" spans="1:21">
      <c r="C77" s="18"/>
      <c r="D77" s="72"/>
      <c r="E77" s="72"/>
      <c r="F77" s="18"/>
      <c r="G77" s="18"/>
      <c r="H77" s="18"/>
      <c r="I77" s="18"/>
      <c r="J77" s="18"/>
      <c r="K77" s="18"/>
      <c r="M77"/>
    </row>
    <row r="78" spans="1:21">
      <c r="C78" s="48"/>
      <c r="D78" s="49"/>
      <c r="E78" s="49"/>
      <c r="F78" s="48"/>
      <c r="G78" s="50"/>
      <c r="H78" s="50"/>
      <c r="I78" s="50"/>
      <c r="J78" s="50"/>
      <c r="K78" s="82"/>
    </row>
    <row r="79" spans="1:21">
      <c r="C79" s="18"/>
      <c r="D79" s="72"/>
      <c r="E79" s="72"/>
      <c r="F79" s="18"/>
      <c r="G79" s="18"/>
      <c r="H79" s="18"/>
      <c r="I79" s="18"/>
      <c r="J79" s="18"/>
      <c r="K79" s="18"/>
    </row>
    <row r="80" spans="1:21">
      <c r="C80" s="18"/>
      <c r="D80" s="72"/>
      <c r="E80" s="72"/>
      <c r="F80" s="18"/>
      <c r="G80" s="18"/>
      <c r="H80" s="18"/>
      <c r="I80" s="18"/>
      <c r="J80" s="18"/>
      <c r="K80" s="18"/>
    </row>
    <row r="85" spans="12:12">
      <c r="L85" s="59"/>
    </row>
    <row r="86" spans="12:12">
      <c r="L86" s="59"/>
    </row>
    <row r="87" spans="12:12">
      <c r="L87" s="59"/>
    </row>
    <row r="88" spans="12:12">
      <c r="L88" s="59"/>
    </row>
    <row r="89" spans="12:12">
      <c r="L89" s="59"/>
    </row>
  </sheetData>
  <sortState ref="C46:K61">
    <sortCondition descending="1" ref="K46:K61"/>
    <sortCondition descending="1" ref="J46:J61"/>
  </sortState>
  <mergeCells count="2">
    <mergeCell ref="C1:K1"/>
    <mergeCell ref="C42:K42"/>
  </mergeCells>
  <phoneticPr fontId="0" type="noConversion"/>
  <pageMargins left="0.35" right="0.17" top="0.22" bottom="0.27" header="0" footer="0"/>
  <pageSetup paperSize="9" scale="61" orientation="landscape" r:id="rId1"/>
  <headerFooter alignWithMargins="0">
    <oddFooter>&amp;R&amp;D, &amp;T</oddFooter>
  </headerFooter>
  <colBreaks count="1" manualBreakCount="1">
    <brk id="12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6"/>
  <dimension ref="A1:U100"/>
  <sheetViews>
    <sheetView topLeftCell="A34" zoomScale="68" zoomScaleNormal="68" workbookViewId="0"/>
  </sheetViews>
  <sheetFormatPr defaultRowHeight="12.75"/>
  <cols>
    <col min="1" max="1" width="3.5703125" customWidth="1"/>
    <col min="2" max="2" width="0.5703125" customWidth="1"/>
    <col min="3" max="3" width="31.5703125" customWidth="1"/>
    <col min="4" max="4" width="7.28515625" style="6" customWidth="1"/>
    <col min="5" max="5" width="7.5703125" style="6" hidden="1" customWidth="1"/>
    <col min="6" max="6" width="36.5703125" customWidth="1"/>
    <col min="7" max="8" width="6.140625" bestFit="1" customWidth="1"/>
    <col min="9" max="10" width="6.140625" customWidth="1"/>
    <col min="11" max="11" width="9.7109375" customWidth="1"/>
    <col min="12" max="12" width="6.28515625" style="58" customWidth="1"/>
    <col min="13" max="13" width="3" style="23" customWidth="1"/>
    <col min="14" max="14" width="3.5703125" customWidth="1"/>
    <col min="16" max="16" width="30" customWidth="1"/>
    <col min="17" max="20" width="5.7109375" customWidth="1"/>
  </cols>
  <sheetData>
    <row r="1" spans="1:21" ht="24.75">
      <c r="C1" s="205" t="s">
        <v>40</v>
      </c>
      <c r="D1" s="205"/>
      <c r="E1" s="205"/>
      <c r="F1" s="206"/>
      <c r="G1" s="206"/>
      <c r="H1" s="206"/>
      <c r="I1" s="206"/>
      <c r="J1" s="206"/>
      <c r="K1" s="206"/>
      <c r="L1" s="57"/>
      <c r="M1" s="55"/>
      <c r="N1" s="66"/>
      <c r="O1" s="67"/>
      <c r="P1" s="56" t="s">
        <v>42</v>
      </c>
    </row>
    <row r="2" spans="1:21">
      <c r="G2" s="6"/>
      <c r="H2" s="6"/>
      <c r="J2" s="6"/>
      <c r="K2" s="6"/>
      <c r="M2" s="6"/>
      <c r="N2" s="6"/>
      <c r="P2" s="6"/>
      <c r="Q2" s="6"/>
      <c r="S2" s="6"/>
      <c r="T2" s="6"/>
    </row>
    <row r="3" spans="1:21" ht="13.5" thickBot="1">
      <c r="M3" s="20"/>
      <c r="O3" s="6"/>
    </row>
    <row r="4" spans="1:21" ht="15" thickBot="1">
      <c r="C4" s="80" t="s">
        <v>46</v>
      </c>
      <c r="D4" s="43" t="s">
        <v>47</v>
      </c>
      <c r="E4" s="43" t="s">
        <v>7</v>
      </c>
      <c r="F4" s="28" t="s">
        <v>0</v>
      </c>
      <c r="G4" s="2" t="s">
        <v>1</v>
      </c>
      <c r="H4" s="3" t="s">
        <v>2</v>
      </c>
      <c r="I4" s="2" t="s">
        <v>14</v>
      </c>
      <c r="J4" s="3" t="s">
        <v>15</v>
      </c>
      <c r="K4" s="4" t="s">
        <v>3</v>
      </c>
      <c r="M4" s="20"/>
      <c r="N4" s="5">
        <v>1</v>
      </c>
      <c r="O4" s="7" t="s">
        <v>4</v>
      </c>
      <c r="P4" s="8" t="s">
        <v>127</v>
      </c>
    </row>
    <row r="5" spans="1:21">
      <c r="A5" s="5">
        <v>1</v>
      </c>
      <c r="B5" s="5"/>
      <c r="C5" s="29" t="s">
        <v>101</v>
      </c>
      <c r="D5" s="27">
        <v>1993</v>
      </c>
      <c r="E5" s="27"/>
      <c r="F5" s="53" t="s">
        <v>26</v>
      </c>
      <c r="G5" s="30">
        <v>97</v>
      </c>
      <c r="H5" s="31">
        <v>96</v>
      </c>
      <c r="I5" s="31">
        <v>99</v>
      </c>
      <c r="J5" s="44">
        <v>97</v>
      </c>
      <c r="K5" s="88">
        <f t="shared" ref="K5:K29" si="0">SUM(G5:J5)</f>
        <v>389</v>
      </c>
      <c r="L5" s="99">
        <v>5681</v>
      </c>
      <c r="M5" s="20"/>
      <c r="N5" s="5"/>
      <c r="O5" s="9"/>
      <c r="P5" s="5"/>
      <c r="Q5" s="10" t="s">
        <v>1</v>
      </c>
      <c r="R5" s="10" t="s">
        <v>2</v>
      </c>
      <c r="S5" s="10" t="s">
        <v>14</v>
      </c>
      <c r="T5" s="10" t="s">
        <v>15</v>
      </c>
      <c r="U5" s="11" t="s">
        <v>3</v>
      </c>
    </row>
    <row r="6" spans="1:21">
      <c r="A6" s="5">
        <v>2</v>
      </c>
      <c r="B6" s="5"/>
      <c r="C6" s="32" t="s">
        <v>103</v>
      </c>
      <c r="D6" s="33">
        <v>1994</v>
      </c>
      <c r="E6" s="33">
        <v>503</v>
      </c>
      <c r="F6" s="34" t="s">
        <v>81</v>
      </c>
      <c r="G6" s="37">
        <v>97</v>
      </c>
      <c r="H6" s="38">
        <v>95</v>
      </c>
      <c r="I6" s="38">
        <v>99</v>
      </c>
      <c r="J6" s="46">
        <v>97</v>
      </c>
      <c r="K6" s="88">
        <f t="shared" si="0"/>
        <v>388</v>
      </c>
      <c r="L6" s="99">
        <v>5321</v>
      </c>
      <c r="M6" s="20"/>
      <c r="N6" s="5"/>
      <c r="O6" s="73"/>
      <c r="P6" s="25" t="s">
        <v>97</v>
      </c>
      <c r="Q6" s="21">
        <v>98</v>
      </c>
      <c r="R6" s="21">
        <v>96</v>
      </c>
      <c r="S6" s="21">
        <v>94</v>
      </c>
      <c r="T6" s="21">
        <v>97</v>
      </c>
      <c r="U6" s="14">
        <v>385</v>
      </c>
    </row>
    <row r="7" spans="1:21">
      <c r="A7" s="5">
        <v>3</v>
      </c>
      <c r="B7" s="5"/>
      <c r="C7" s="32" t="s">
        <v>193</v>
      </c>
      <c r="D7" s="33">
        <v>1992</v>
      </c>
      <c r="E7" s="33">
        <v>417</v>
      </c>
      <c r="F7" s="34" t="s">
        <v>50</v>
      </c>
      <c r="G7" s="37">
        <v>97</v>
      </c>
      <c r="H7" s="38">
        <v>98</v>
      </c>
      <c r="I7" s="38">
        <v>98</v>
      </c>
      <c r="J7" s="46">
        <v>95</v>
      </c>
      <c r="K7" s="88">
        <f t="shared" si="0"/>
        <v>388</v>
      </c>
      <c r="L7" s="99">
        <v>5361</v>
      </c>
      <c r="M7" s="20"/>
      <c r="N7" s="5"/>
      <c r="O7" s="73"/>
      <c r="P7" s="25" t="s">
        <v>103</v>
      </c>
      <c r="Q7" s="13">
        <v>97</v>
      </c>
      <c r="R7" s="13">
        <v>95</v>
      </c>
      <c r="S7" s="13">
        <v>99</v>
      </c>
      <c r="T7" s="13">
        <v>97</v>
      </c>
      <c r="U7" s="14">
        <v>388</v>
      </c>
    </row>
    <row r="8" spans="1:21" ht="13.5" thickBot="1">
      <c r="A8" s="5">
        <v>4</v>
      </c>
      <c r="B8" s="5"/>
      <c r="C8" s="32" t="s">
        <v>88</v>
      </c>
      <c r="D8" s="33">
        <v>1992</v>
      </c>
      <c r="E8" s="40">
        <v>440</v>
      </c>
      <c r="F8" s="34" t="s">
        <v>16</v>
      </c>
      <c r="G8" s="37">
        <v>95</v>
      </c>
      <c r="H8" s="38">
        <v>96</v>
      </c>
      <c r="I8" s="38">
        <v>97</v>
      </c>
      <c r="J8" s="46">
        <v>96</v>
      </c>
      <c r="K8" s="79">
        <f t="shared" si="0"/>
        <v>384</v>
      </c>
      <c r="L8" s="99">
        <v>6041</v>
      </c>
      <c r="M8" s="20"/>
      <c r="N8" s="5"/>
      <c r="O8" s="75"/>
      <c r="P8" s="26" t="s">
        <v>268</v>
      </c>
      <c r="Q8" s="16">
        <v>94</v>
      </c>
      <c r="R8" s="16">
        <v>95</v>
      </c>
      <c r="S8" s="16">
        <v>94</v>
      </c>
      <c r="T8" s="16">
        <v>95</v>
      </c>
      <c r="U8" s="14">
        <v>378</v>
      </c>
    </row>
    <row r="9" spans="1:21" ht="13.5" thickBot="1">
      <c r="A9" s="5">
        <v>5</v>
      </c>
      <c r="B9" s="5"/>
      <c r="C9" s="32" t="s">
        <v>92</v>
      </c>
      <c r="D9" s="33">
        <v>1992</v>
      </c>
      <c r="E9" s="33">
        <v>522</v>
      </c>
      <c r="F9" s="34" t="s">
        <v>6</v>
      </c>
      <c r="G9" s="35">
        <v>97</v>
      </c>
      <c r="H9" s="36">
        <v>94</v>
      </c>
      <c r="I9" s="36">
        <v>94</v>
      </c>
      <c r="J9" s="45">
        <v>96</v>
      </c>
      <c r="K9" s="79">
        <f t="shared" si="0"/>
        <v>381</v>
      </c>
      <c r="L9" s="99">
        <v>5441</v>
      </c>
      <c r="M9" s="20"/>
      <c r="N9" s="5"/>
      <c r="O9" s="21"/>
      <c r="P9" s="12"/>
      <c r="Q9" s="13"/>
      <c r="R9" s="13"/>
      <c r="S9" s="13"/>
      <c r="T9" s="47">
        <v>289</v>
      </c>
      <c r="U9" s="17">
        <v>1151</v>
      </c>
    </row>
    <row r="10" spans="1:21" ht="13.5" thickTop="1">
      <c r="A10" s="5">
        <v>6</v>
      </c>
      <c r="B10" s="5"/>
      <c r="C10" s="32" t="s">
        <v>108</v>
      </c>
      <c r="D10" s="33">
        <v>1994</v>
      </c>
      <c r="E10" s="33">
        <v>525</v>
      </c>
      <c r="F10" s="34" t="s">
        <v>10</v>
      </c>
      <c r="G10" s="37">
        <v>94</v>
      </c>
      <c r="H10" s="38">
        <v>96</v>
      </c>
      <c r="I10" s="38">
        <v>97</v>
      </c>
      <c r="J10" s="46">
        <v>94</v>
      </c>
      <c r="K10" s="88">
        <f t="shared" si="0"/>
        <v>381</v>
      </c>
      <c r="L10" s="99">
        <v>7001</v>
      </c>
      <c r="M10" s="20"/>
      <c r="N10" s="5"/>
    </row>
    <row r="11" spans="1:21" ht="13.5" thickBot="1">
      <c r="A11" s="5">
        <v>7</v>
      </c>
      <c r="B11" s="5"/>
      <c r="C11" s="32" t="s">
        <v>109</v>
      </c>
      <c r="D11" s="33">
        <v>1994</v>
      </c>
      <c r="E11" s="33"/>
      <c r="F11" s="34" t="s">
        <v>125</v>
      </c>
      <c r="G11" s="37">
        <v>93</v>
      </c>
      <c r="H11" s="38">
        <v>98</v>
      </c>
      <c r="I11" s="38">
        <v>97</v>
      </c>
      <c r="J11" s="46">
        <v>93</v>
      </c>
      <c r="K11" s="88">
        <f t="shared" si="0"/>
        <v>381</v>
      </c>
      <c r="L11" s="99">
        <v>6121</v>
      </c>
      <c r="M11" s="20"/>
      <c r="N11" s="5"/>
    </row>
    <row r="12" spans="1:21" ht="13.5" thickBot="1">
      <c r="A12" s="5">
        <v>8</v>
      </c>
      <c r="B12" s="5"/>
      <c r="C12" s="32" t="s">
        <v>106</v>
      </c>
      <c r="D12" s="33">
        <v>1993</v>
      </c>
      <c r="E12" s="33">
        <v>419</v>
      </c>
      <c r="F12" s="34" t="s">
        <v>22</v>
      </c>
      <c r="G12" s="37">
        <v>92</v>
      </c>
      <c r="H12" s="38">
        <v>95</v>
      </c>
      <c r="I12" s="38">
        <v>94</v>
      </c>
      <c r="J12" s="46">
        <v>98</v>
      </c>
      <c r="K12" s="79">
        <f t="shared" si="0"/>
        <v>379</v>
      </c>
      <c r="L12" s="99">
        <v>6241</v>
      </c>
      <c r="M12" s="20"/>
      <c r="N12" s="5">
        <v>2</v>
      </c>
      <c r="O12" s="7" t="s">
        <v>4</v>
      </c>
      <c r="P12" s="8" t="s">
        <v>31</v>
      </c>
    </row>
    <row r="13" spans="1:21">
      <c r="A13" s="5">
        <v>9</v>
      </c>
      <c r="B13" s="5"/>
      <c r="C13" s="32" t="s">
        <v>105</v>
      </c>
      <c r="D13" s="33">
        <v>1994</v>
      </c>
      <c r="E13" s="33">
        <v>435</v>
      </c>
      <c r="F13" s="34" t="s">
        <v>151</v>
      </c>
      <c r="G13" s="37">
        <v>94</v>
      </c>
      <c r="H13" s="38">
        <v>94</v>
      </c>
      <c r="I13" s="38">
        <v>96</v>
      </c>
      <c r="J13" s="46">
        <v>95</v>
      </c>
      <c r="K13" s="88">
        <f t="shared" si="0"/>
        <v>379</v>
      </c>
      <c r="L13" s="99">
        <v>6680</v>
      </c>
      <c r="M13" s="20"/>
      <c r="N13" s="5"/>
      <c r="O13" s="9"/>
      <c r="P13" s="5"/>
      <c r="Q13" s="10" t="s">
        <v>1</v>
      </c>
      <c r="R13" s="10" t="s">
        <v>2</v>
      </c>
      <c r="S13" s="10" t="s">
        <v>14</v>
      </c>
      <c r="T13" s="10" t="s">
        <v>15</v>
      </c>
      <c r="U13" s="11" t="s">
        <v>3</v>
      </c>
    </row>
    <row r="14" spans="1:21">
      <c r="A14" s="5">
        <v>10</v>
      </c>
      <c r="B14" s="5"/>
      <c r="C14" s="32" t="s">
        <v>268</v>
      </c>
      <c r="D14" s="33">
        <v>1994</v>
      </c>
      <c r="E14" s="40">
        <v>505</v>
      </c>
      <c r="F14" s="34" t="s">
        <v>81</v>
      </c>
      <c r="G14" s="37">
        <v>94</v>
      </c>
      <c r="H14" s="38">
        <v>95</v>
      </c>
      <c r="I14" s="38">
        <v>94</v>
      </c>
      <c r="J14" s="46">
        <v>95</v>
      </c>
      <c r="K14" s="79">
        <f t="shared" si="0"/>
        <v>378</v>
      </c>
      <c r="L14" s="99">
        <v>5721</v>
      </c>
      <c r="M14" s="20"/>
      <c r="N14" s="5"/>
      <c r="O14" s="73"/>
      <c r="P14" s="25" t="s">
        <v>89</v>
      </c>
      <c r="Q14" s="21">
        <v>95</v>
      </c>
      <c r="R14" s="21">
        <v>97</v>
      </c>
      <c r="S14" s="21">
        <v>96</v>
      </c>
      <c r="T14" s="21">
        <v>95</v>
      </c>
      <c r="U14" s="14">
        <v>383</v>
      </c>
    </row>
    <row r="15" spans="1:21">
      <c r="A15" s="5">
        <v>11</v>
      </c>
      <c r="B15" s="5"/>
      <c r="C15" s="32" t="s">
        <v>314</v>
      </c>
      <c r="D15" s="33">
        <v>1992</v>
      </c>
      <c r="E15" s="33">
        <v>515</v>
      </c>
      <c r="F15" s="34" t="s">
        <v>37</v>
      </c>
      <c r="G15" s="35">
        <v>98</v>
      </c>
      <c r="H15" s="36">
        <v>94</v>
      </c>
      <c r="I15" s="36">
        <v>94</v>
      </c>
      <c r="J15" s="45">
        <v>91</v>
      </c>
      <c r="K15" s="88">
        <f t="shared" si="0"/>
        <v>377</v>
      </c>
      <c r="L15" s="99">
        <v>6001</v>
      </c>
      <c r="M15" s="20"/>
      <c r="N15" s="5"/>
      <c r="O15" s="76"/>
      <c r="P15" s="25" t="s">
        <v>108</v>
      </c>
      <c r="Q15" s="13">
        <v>94</v>
      </c>
      <c r="R15" s="13">
        <v>96</v>
      </c>
      <c r="S15" s="13">
        <v>97</v>
      </c>
      <c r="T15" s="13">
        <v>94</v>
      </c>
      <c r="U15" s="14">
        <v>381</v>
      </c>
    </row>
    <row r="16" spans="1:21" ht="13.5" thickBot="1">
      <c r="A16" s="5">
        <v>12</v>
      </c>
      <c r="B16" s="5"/>
      <c r="C16" s="39" t="s">
        <v>232</v>
      </c>
      <c r="D16" s="40">
        <v>1994</v>
      </c>
      <c r="E16" s="40">
        <v>436</v>
      </c>
      <c r="F16" s="34" t="s">
        <v>16</v>
      </c>
      <c r="G16" s="37">
        <v>94</v>
      </c>
      <c r="H16" s="38">
        <v>93</v>
      </c>
      <c r="I16" s="38">
        <v>94</v>
      </c>
      <c r="J16" s="46">
        <v>93</v>
      </c>
      <c r="K16" s="88">
        <f t="shared" si="0"/>
        <v>374</v>
      </c>
      <c r="L16" s="99">
        <v>5881</v>
      </c>
      <c r="M16" s="20"/>
      <c r="N16" s="5"/>
      <c r="O16" s="74"/>
      <c r="P16" s="26" t="s">
        <v>107</v>
      </c>
      <c r="Q16" s="16">
        <v>95</v>
      </c>
      <c r="R16" s="16">
        <v>94</v>
      </c>
      <c r="S16" s="16">
        <v>94</v>
      </c>
      <c r="T16" s="16">
        <v>97</v>
      </c>
      <c r="U16" s="14">
        <v>380</v>
      </c>
    </row>
    <row r="17" spans="1:21" ht="13.5" thickBot="1">
      <c r="A17" s="5">
        <v>13</v>
      </c>
      <c r="B17" s="5"/>
      <c r="C17" s="32" t="s">
        <v>131</v>
      </c>
      <c r="D17" s="33">
        <v>1993</v>
      </c>
      <c r="E17" s="33">
        <v>429</v>
      </c>
      <c r="F17" s="34" t="s">
        <v>8</v>
      </c>
      <c r="G17" s="37">
        <v>92</v>
      </c>
      <c r="H17" s="38">
        <v>95</v>
      </c>
      <c r="I17" s="38">
        <v>95</v>
      </c>
      <c r="J17" s="46">
        <v>92</v>
      </c>
      <c r="K17" s="88">
        <f t="shared" si="0"/>
        <v>374</v>
      </c>
      <c r="L17" s="99">
        <v>5641</v>
      </c>
      <c r="M17" s="20"/>
      <c r="N17" s="5"/>
      <c r="O17" s="21"/>
      <c r="P17" s="12"/>
      <c r="Q17" s="13"/>
      <c r="R17" s="13"/>
      <c r="S17" s="13"/>
      <c r="T17" s="47">
        <v>286</v>
      </c>
      <c r="U17" s="17">
        <v>1144</v>
      </c>
    </row>
    <row r="18" spans="1:21" ht="13.5" thickTop="1">
      <c r="A18" s="5">
        <v>14</v>
      </c>
      <c r="B18" s="5"/>
      <c r="C18" s="32" t="s">
        <v>94</v>
      </c>
      <c r="D18" s="33">
        <v>1992</v>
      </c>
      <c r="E18" s="33"/>
      <c r="F18" s="34" t="s">
        <v>125</v>
      </c>
      <c r="G18" s="37">
        <v>97</v>
      </c>
      <c r="H18" s="38">
        <v>95</v>
      </c>
      <c r="I18" s="38">
        <v>93</v>
      </c>
      <c r="J18" s="46">
        <v>89</v>
      </c>
      <c r="K18" s="88">
        <f t="shared" si="0"/>
        <v>374</v>
      </c>
      <c r="L18" s="99">
        <v>5801</v>
      </c>
      <c r="M18" s="20"/>
    </row>
    <row r="19" spans="1:21" ht="13.5" thickBot="1">
      <c r="A19" s="5">
        <v>15</v>
      </c>
      <c r="B19" s="5"/>
      <c r="C19" s="32" t="s">
        <v>136</v>
      </c>
      <c r="D19" s="33">
        <v>1995</v>
      </c>
      <c r="E19" s="40"/>
      <c r="F19" s="34" t="s">
        <v>151</v>
      </c>
      <c r="G19" s="37">
        <v>92</v>
      </c>
      <c r="H19" s="38">
        <v>93</v>
      </c>
      <c r="I19" s="38">
        <v>97</v>
      </c>
      <c r="J19" s="46">
        <v>91</v>
      </c>
      <c r="K19" s="79">
        <f t="shared" si="0"/>
        <v>373</v>
      </c>
      <c r="L19" s="99">
        <v>5761</v>
      </c>
      <c r="M19" s="20"/>
    </row>
    <row r="20" spans="1:21" ht="13.5" thickBot="1">
      <c r="A20" s="5">
        <v>16</v>
      </c>
      <c r="B20" s="5"/>
      <c r="C20" s="39" t="s">
        <v>207</v>
      </c>
      <c r="D20" s="40">
        <v>1993</v>
      </c>
      <c r="E20" s="40">
        <v>526</v>
      </c>
      <c r="F20" s="34" t="s">
        <v>6</v>
      </c>
      <c r="G20" s="37">
        <v>93</v>
      </c>
      <c r="H20" s="38">
        <v>92</v>
      </c>
      <c r="I20" s="38">
        <v>92</v>
      </c>
      <c r="J20" s="46">
        <v>95</v>
      </c>
      <c r="K20" s="79">
        <f t="shared" si="0"/>
        <v>372</v>
      </c>
      <c r="L20" s="99">
        <v>6281</v>
      </c>
      <c r="M20" s="20"/>
      <c r="N20" s="5">
        <v>3</v>
      </c>
      <c r="O20" s="7" t="s">
        <v>4</v>
      </c>
      <c r="P20" s="8" t="s">
        <v>34</v>
      </c>
    </row>
    <row r="21" spans="1:21">
      <c r="A21" s="5">
        <v>17</v>
      </c>
      <c r="B21" s="5"/>
      <c r="C21" s="32" t="s">
        <v>132</v>
      </c>
      <c r="D21" s="33">
        <v>1994</v>
      </c>
      <c r="E21" s="40"/>
      <c r="F21" s="34" t="s">
        <v>143</v>
      </c>
      <c r="G21" s="37">
        <v>90</v>
      </c>
      <c r="H21" s="38">
        <v>97</v>
      </c>
      <c r="I21" s="38">
        <v>94</v>
      </c>
      <c r="J21" s="46">
        <v>91</v>
      </c>
      <c r="K21" s="79">
        <f t="shared" si="0"/>
        <v>372</v>
      </c>
      <c r="L21" s="99">
        <v>6201</v>
      </c>
      <c r="M21" s="20"/>
      <c r="N21" s="5"/>
      <c r="O21" s="9"/>
      <c r="P21" s="5"/>
      <c r="Q21" s="10" t="s">
        <v>1</v>
      </c>
      <c r="R21" s="10" t="s">
        <v>2</v>
      </c>
      <c r="S21" s="10" t="s">
        <v>14</v>
      </c>
      <c r="T21" s="10" t="s">
        <v>15</v>
      </c>
      <c r="U21" s="11" t="s">
        <v>3</v>
      </c>
    </row>
    <row r="22" spans="1:21">
      <c r="A22" s="5">
        <v>18</v>
      </c>
      <c r="B22" s="5"/>
      <c r="C22" s="39" t="s">
        <v>110</v>
      </c>
      <c r="D22" s="40">
        <v>1993</v>
      </c>
      <c r="E22" s="40">
        <v>515</v>
      </c>
      <c r="F22" s="34" t="s">
        <v>85</v>
      </c>
      <c r="G22" s="37">
        <v>93</v>
      </c>
      <c r="H22" s="38">
        <v>95</v>
      </c>
      <c r="I22" s="38">
        <v>93</v>
      </c>
      <c r="J22" s="46">
        <v>91</v>
      </c>
      <c r="K22" s="88">
        <f t="shared" si="0"/>
        <v>372</v>
      </c>
      <c r="L22" s="99">
        <v>3561</v>
      </c>
      <c r="M22" s="20"/>
      <c r="N22" s="5"/>
      <c r="O22" s="73"/>
      <c r="P22" s="25" t="s">
        <v>101</v>
      </c>
      <c r="Q22" s="21">
        <v>97</v>
      </c>
      <c r="R22" s="21">
        <v>96</v>
      </c>
      <c r="S22" s="21">
        <v>99</v>
      </c>
      <c r="T22" s="21">
        <v>97</v>
      </c>
      <c r="U22" s="14">
        <v>389</v>
      </c>
    </row>
    <row r="23" spans="1:21">
      <c r="A23" s="5">
        <v>19</v>
      </c>
      <c r="B23" s="5"/>
      <c r="C23" s="32" t="s">
        <v>316</v>
      </c>
      <c r="D23" s="33">
        <v>1992</v>
      </c>
      <c r="E23" s="33">
        <v>515</v>
      </c>
      <c r="F23" s="34" t="s">
        <v>292</v>
      </c>
      <c r="G23" s="37">
        <v>95</v>
      </c>
      <c r="H23" s="38">
        <v>91</v>
      </c>
      <c r="I23" s="38">
        <v>91</v>
      </c>
      <c r="J23" s="46">
        <v>93</v>
      </c>
      <c r="K23" s="88">
        <f t="shared" si="0"/>
        <v>370</v>
      </c>
      <c r="L23" s="99">
        <v>3601</v>
      </c>
      <c r="M23" s="20"/>
      <c r="N23" s="5"/>
      <c r="O23" s="73"/>
      <c r="P23" s="25" t="s">
        <v>102</v>
      </c>
      <c r="Q23" s="13">
        <v>94</v>
      </c>
      <c r="R23" s="13">
        <v>89</v>
      </c>
      <c r="S23" s="13">
        <v>91</v>
      </c>
      <c r="T23" s="13">
        <v>92</v>
      </c>
      <c r="U23" s="14">
        <v>366</v>
      </c>
    </row>
    <row r="24" spans="1:21" ht="13.5" thickBot="1">
      <c r="A24" s="5">
        <v>20</v>
      </c>
      <c r="B24" s="5"/>
      <c r="C24" s="32" t="s">
        <v>90</v>
      </c>
      <c r="D24" s="81" t="s">
        <v>168</v>
      </c>
      <c r="E24" s="33">
        <v>521</v>
      </c>
      <c r="F24" s="34" t="s">
        <v>10</v>
      </c>
      <c r="G24" s="35">
        <v>90</v>
      </c>
      <c r="H24" s="36">
        <v>93</v>
      </c>
      <c r="I24" s="36">
        <v>93</v>
      </c>
      <c r="J24" s="45">
        <v>91</v>
      </c>
      <c r="K24" s="79">
        <f t="shared" si="0"/>
        <v>367</v>
      </c>
      <c r="L24" s="99">
        <v>3921</v>
      </c>
      <c r="N24" s="5"/>
      <c r="O24" s="75"/>
      <c r="P24" s="26" t="s">
        <v>311</v>
      </c>
      <c r="Q24" s="16">
        <v>96</v>
      </c>
      <c r="R24" s="16">
        <v>97</v>
      </c>
      <c r="S24" s="16">
        <v>94</v>
      </c>
      <c r="T24" s="16">
        <v>94</v>
      </c>
      <c r="U24" s="14">
        <v>381</v>
      </c>
    </row>
    <row r="25" spans="1:21" ht="13.5" thickBot="1">
      <c r="A25" s="5">
        <v>21</v>
      </c>
      <c r="B25" s="5"/>
      <c r="C25" s="32" t="s">
        <v>315</v>
      </c>
      <c r="D25" s="33">
        <v>1992</v>
      </c>
      <c r="E25" s="33">
        <v>515</v>
      </c>
      <c r="F25" s="34" t="s">
        <v>37</v>
      </c>
      <c r="G25" s="35">
        <v>95</v>
      </c>
      <c r="H25" s="36">
        <v>95</v>
      </c>
      <c r="I25" s="36">
        <v>87</v>
      </c>
      <c r="J25" s="45">
        <v>88</v>
      </c>
      <c r="K25" s="88">
        <f t="shared" si="0"/>
        <v>365</v>
      </c>
      <c r="L25" s="99">
        <v>3481</v>
      </c>
      <c r="M25" s="24"/>
      <c r="N25" s="5"/>
      <c r="O25" s="21"/>
      <c r="P25" s="12"/>
      <c r="Q25" s="13"/>
      <c r="R25" s="13"/>
      <c r="S25" s="13"/>
      <c r="T25" s="47">
        <v>283</v>
      </c>
      <c r="U25" s="17">
        <v>1136</v>
      </c>
    </row>
    <row r="26" spans="1:21" ht="13.5" thickTop="1">
      <c r="A26" s="5">
        <v>22</v>
      </c>
      <c r="B26" s="5"/>
      <c r="C26" s="32" t="s">
        <v>91</v>
      </c>
      <c r="D26" s="33">
        <v>1994</v>
      </c>
      <c r="E26" s="33">
        <v>516</v>
      </c>
      <c r="F26" s="34" t="s">
        <v>51</v>
      </c>
      <c r="G26" s="37">
        <v>89</v>
      </c>
      <c r="H26" s="38">
        <v>91</v>
      </c>
      <c r="I26" s="38">
        <v>88</v>
      </c>
      <c r="J26" s="46">
        <v>89</v>
      </c>
      <c r="K26" s="79">
        <f t="shared" si="0"/>
        <v>357</v>
      </c>
      <c r="L26" s="99">
        <v>4801</v>
      </c>
      <c r="M26" s="24"/>
      <c r="N26" s="5"/>
    </row>
    <row r="27" spans="1:21" ht="13.5" thickBot="1">
      <c r="A27" s="5">
        <v>23</v>
      </c>
      <c r="B27" s="5"/>
      <c r="C27" s="39" t="s">
        <v>352</v>
      </c>
      <c r="D27" s="40">
        <v>1994</v>
      </c>
      <c r="E27" s="40"/>
      <c r="F27" s="34" t="s">
        <v>147</v>
      </c>
      <c r="G27" s="37">
        <v>93</v>
      </c>
      <c r="H27" s="38">
        <v>94</v>
      </c>
      <c r="I27" s="38">
        <v>84</v>
      </c>
      <c r="J27" s="46">
        <v>84</v>
      </c>
      <c r="K27" s="88">
        <f t="shared" si="0"/>
        <v>355</v>
      </c>
      <c r="L27" s="99">
        <v>3881</v>
      </c>
      <c r="M27" s="24"/>
      <c r="N27" s="19"/>
    </row>
    <row r="28" spans="1:21" ht="13.5" thickBot="1">
      <c r="A28" s="5">
        <v>24</v>
      </c>
      <c r="B28" s="5"/>
      <c r="C28" s="32" t="s">
        <v>170</v>
      </c>
      <c r="D28" s="33">
        <v>1994</v>
      </c>
      <c r="E28" s="40">
        <v>514</v>
      </c>
      <c r="F28" s="34" t="s">
        <v>51</v>
      </c>
      <c r="G28" s="37">
        <v>95</v>
      </c>
      <c r="H28" s="38">
        <v>88</v>
      </c>
      <c r="I28" s="38">
        <v>86</v>
      </c>
      <c r="J28" s="46">
        <v>85</v>
      </c>
      <c r="K28" s="88">
        <f t="shared" si="0"/>
        <v>354</v>
      </c>
      <c r="L28" s="99">
        <v>3081</v>
      </c>
      <c r="M28" s="24"/>
      <c r="N28" s="5">
        <v>4</v>
      </c>
      <c r="O28" s="7" t="s">
        <v>4</v>
      </c>
      <c r="P28" s="8" t="s">
        <v>368</v>
      </c>
    </row>
    <row r="29" spans="1:21">
      <c r="A29" s="5">
        <v>25</v>
      </c>
      <c r="B29" s="5"/>
      <c r="C29" s="32" t="s">
        <v>104</v>
      </c>
      <c r="D29" s="33">
        <v>1993</v>
      </c>
      <c r="E29" s="33"/>
      <c r="F29" s="34" t="s">
        <v>81</v>
      </c>
      <c r="G29" s="37">
        <v>85</v>
      </c>
      <c r="H29" s="38">
        <v>81</v>
      </c>
      <c r="I29" s="38">
        <v>90</v>
      </c>
      <c r="J29" s="46">
        <v>95</v>
      </c>
      <c r="K29" s="88">
        <f t="shared" si="0"/>
        <v>351</v>
      </c>
      <c r="L29" s="99">
        <v>3401</v>
      </c>
      <c r="N29" s="5"/>
      <c r="O29" s="9"/>
      <c r="P29" s="5"/>
      <c r="Q29" s="10" t="s">
        <v>1</v>
      </c>
      <c r="R29" s="10" t="s">
        <v>2</v>
      </c>
      <c r="S29" s="10" t="s">
        <v>14</v>
      </c>
      <c r="T29" s="10" t="s">
        <v>15</v>
      </c>
      <c r="U29" s="11" t="s">
        <v>3</v>
      </c>
    </row>
    <row r="30" spans="1:21">
      <c r="A30" s="5">
        <v>26</v>
      </c>
      <c r="B30" s="5"/>
      <c r="C30" s="32" t="s">
        <v>325</v>
      </c>
      <c r="D30" s="33">
        <v>1995</v>
      </c>
      <c r="E30" s="40"/>
      <c r="F30" s="34" t="s">
        <v>292</v>
      </c>
      <c r="G30" s="37">
        <v>93</v>
      </c>
      <c r="H30" s="38">
        <v>91</v>
      </c>
      <c r="I30" s="38">
        <v>87</v>
      </c>
      <c r="J30" s="46">
        <v>78</v>
      </c>
      <c r="K30" s="88">
        <f t="shared" ref="K30:K36" si="1">SUM(G30:J30)</f>
        <v>349</v>
      </c>
      <c r="L30" s="99">
        <v>4161</v>
      </c>
      <c r="N30" s="5"/>
      <c r="O30" s="73"/>
      <c r="P30" s="25" t="s">
        <v>105</v>
      </c>
      <c r="Q30" s="21">
        <v>94</v>
      </c>
      <c r="R30" s="21">
        <v>94</v>
      </c>
      <c r="S30" s="21">
        <v>96</v>
      </c>
      <c r="T30" s="21">
        <v>95</v>
      </c>
      <c r="U30" s="14">
        <f>SUM(Q30:T30)</f>
        <v>379</v>
      </c>
    </row>
    <row r="31" spans="1:21">
      <c r="A31" s="5">
        <v>27</v>
      </c>
      <c r="B31" s="5"/>
      <c r="C31" s="32" t="s">
        <v>195</v>
      </c>
      <c r="D31" s="33">
        <v>1994</v>
      </c>
      <c r="E31" s="33">
        <v>509</v>
      </c>
      <c r="F31" s="34" t="s">
        <v>50</v>
      </c>
      <c r="G31" s="37">
        <v>90</v>
      </c>
      <c r="H31" s="38">
        <v>86</v>
      </c>
      <c r="I31" s="38">
        <v>91</v>
      </c>
      <c r="J31" s="46">
        <v>78</v>
      </c>
      <c r="K31" s="79">
        <f t="shared" si="1"/>
        <v>345</v>
      </c>
      <c r="L31" s="99">
        <v>5601</v>
      </c>
      <c r="N31" s="5"/>
      <c r="O31" s="73"/>
      <c r="P31" s="25" t="s">
        <v>136</v>
      </c>
      <c r="Q31" s="13">
        <v>92</v>
      </c>
      <c r="R31" s="13">
        <v>93</v>
      </c>
      <c r="S31" s="13">
        <v>97</v>
      </c>
      <c r="T31" s="13">
        <v>91</v>
      </c>
      <c r="U31" s="14">
        <f t="shared" ref="U31:U32" si="2">SUM(Q31:T31)</f>
        <v>373</v>
      </c>
    </row>
    <row r="32" spans="1:21" ht="13.5" thickBot="1">
      <c r="A32" s="5">
        <v>28</v>
      </c>
      <c r="B32" s="5"/>
      <c r="C32" s="32" t="s">
        <v>313</v>
      </c>
      <c r="D32" s="33">
        <v>1993</v>
      </c>
      <c r="E32" s="33">
        <v>515</v>
      </c>
      <c r="F32" s="34" t="s">
        <v>37</v>
      </c>
      <c r="G32" s="35">
        <v>79</v>
      </c>
      <c r="H32" s="36">
        <v>85</v>
      </c>
      <c r="I32" s="36">
        <v>85</v>
      </c>
      <c r="J32" s="45">
        <v>90</v>
      </c>
      <c r="K32" s="88">
        <f t="shared" si="1"/>
        <v>339</v>
      </c>
      <c r="L32" s="99">
        <v>5481</v>
      </c>
      <c r="N32" s="5"/>
      <c r="O32" s="75"/>
      <c r="P32" s="26" t="s">
        <v>192</v>
      </c>
      <c r="Q32" s="16">
        <v>98</v>
      </c>
      <c r="R32" s="16">
        <v>95</v>
      </c>
      <c r="S32" s="16">
        <v>95</v>
      </c>
      <c r="T32" s="16">
        <v>94</v>
      </c>
      <c r="U32" s="14">
        <f t="shared" si="2"/>
        <v>382</v>
      </c>
    </row>
    <row r="33" spans="1:21" ht="13.5" thickBot="1">
      <c r="A33" s="5">
        <v>29</v>
      </c>
      <c r="B33" s="5"/>
      <c r="C33" s="32" t="s">
        <v>351</v>
      </c>
      <c r="D33" s="33">
        <v>1993</v>
      </c>
      <c r="E33" s="33">
        <v>524</v>
      </c>
      <c r="F33" s="34" t="s">
        <v>6</v>
      </c>
      <c r="G33" s="37">
        <v>85</v>
      </c>
      <c r="H33" s="38">
        <v>86</v>
      </c>
      <c r="I33" s="38">
        <v>82</v>
      </c>
      <c r="J33" s="46">
        <v>85</v>
      </c>
      <c r="K33" s="88">
        <f t="shared" si="1"/>
        <v>338</v>
      </c>
      <c r="L33" s="99">
        <v>5521</v>
      </c>
      <c r="N33" s="5"/>
      <c r="O33" s="21"/>
      <c r="P33" s="12"/>
      <c r="Q33" s="13"/>
      <c r="R33" s="13"/>
      <c r="S33" s="13"/>
      <c r="T33" s="47">
        <f>SUM(T30:T32)</f>
        <v>280</v>
      </c>
      <c r="U33" s="17">
        <f>SUM(U30:U32)</f>
        <v>1134</v>
      </c>
    </row>
    <row r="34" spans="1:21" ht="13.5" thickTop="1">
      <c r="A34" s="5">
        <v>30</v>
      </c>
      <c r="B34" s="19"/>
      <c r="C34" s="32" t="s">
        <v>312</v>
      </c>
      <c r="D34" s="33">
        <v>1995</v>
      </c>
      <c r="E34" s="40"/>
      <c r="F34" s="34" t="s">
        <v>292</v>
      </c>
      <c r="G34" s="37">
        <v>83</v>
      </c>
      <c r="H34" s="38">
        <v>87</v>
      </c>
      <c r="I34" s="38">
        <v>89</v>
      </c>
      <c r="J34" s="46">
        <v>79</v>
      </c>
      <c r="K34" s="79">
        <f t="shared" si="1"/>
        <v>338</v>
      </c>
      <c r="L34" s="100">
        <v>5081</v>
      </c>
      <c r="N34" s="19"/>
    </row>
    <row r="35" spans="1:21" ht="15" thickBot="1">
      <c r="A35" s="5">
        <v>31</v>
      </c>
      <c r="B35" s="19"/>
      <c r="C35" s="32" t="s">
        <v>69</v>
      </c>
      <c r="D35" s="33">
        <v>1995</v>
      </c>
      <c r="E35" s="40">
        <v>421</v>
      </c>
      <c r="F35" s="89" t="s">
        <v>22</v>
      </c>
      <c r="G35" s="35">
        <v>88</v>
      </c>
      <c r="H35" s="36">
        <v>73</v>
      </c>
      <c r="I35" s="36">
        <v>87</v>
      </c>
      <c r="J35" s="45">
        <v>87</v>
      </c>
      <c r="K35" s="88">
        <f t="shared" si="1"/>
        <v>335</v>
      </c>
      <c r="L35" s="100">
        <v>6481</v>
      </c>
      <c r="N35" s="5"/>
    </row>
    <row r="36" spans="1:21" ht="15" thickBot="1">
      <c r="A36" s="5">
        <v>32</v>
      </c>
      <c r="B36" s="19"/>
      <c r="C36" s="105" t="s">
        <v>321</v>
      </c>
      <c r="D36" s="106">
        <v>1995</v>
      </c>
      <c r="E36" s="107">
        <v>434</v>
      </c>
      <c r="F36" s="183" t="s">
        <v>367</v>
      </c>
      <c r="G36" s="176">
        <v>84</v>
      </c>
      <c r="H36" s="177">
        <v>78</v>
      </c>
      <c r="I36" s="177">
        <v>81</v>
      </c>
      <c r="J36" s="170">
        <v>85</v>
      </c>
      <c r="K36" s="124">
        <f t="shared" si="1"/>
        <v>328</v>
      </c>
      <c r="L36" s="100">
        <v>6921</v>
      </c>
      <c r="N36" s="5">
        <v>5</v>
      </c>
      <c r="O36" s="7" t="s">
        <v>4</v>
      </c>
      <c r="P36" s="8" t="s">
        <v>194</v>
      </c>
    </row>
    <row r="37" spans="1:21" ht="14.25">
      <c r="A37" s="19"/>
      <c r="B37" s="19"/>
      <c r="C37" s="48"/>
      <c r="D37" s="49"/>
      <c r="E37" s="50"/>
      <c r="F37" s="198"/>
      <c r="G37" s="49"/>
      <c r="H37" s="49"/>
      <c r="I37" s="49"/>
      <c r="J37" s="49"/>
      <c r="K37" s="93"/>
      <c r="L37" s="100">
        <v>6441</v>
      </c>
      <c r="N37" s="5"/>
      <c r="O37" s="9"/>
      <c r="P37" s="5"/>
      <c r="Q37" s="10" t="s">
        <v>1</v>
      </c>
      <c r="R37" s="10" t="s">
        <v>2</v>
      </c>
      <c r="S37" s="10" t="s">
        <v>14</v>
      </c>
      <c r="T37" s="10" t="s">
        <v>15</v>
      </c>
      <c r="U37" s="11" t="s">
        <v>3</v>
      </c>
    </row>
    <row r="38" spans="1:21">
      <c r="C38" s="48"/>
      <c r="D38" s="49"/>
      <c r="E38" s="49"/>
      <c r="F38" s="48"/>
      <c r="G38" s="50"/>
      <c r="H38" s="50"/>
      <c r="I38" s="50"/>
      <c r="J38" s="50"/>
      <c r="K38" s="93"/>
      <c r="L38" s="100">
        <v>6561</v>
      </c>
      <c r="N38" s="5"/>
      <c r="O38" s="73"/>
      <c r="P38" s="25" t="s">
        <v>193</v>
      </c>
      <c r="Q38" s="21">
        <v>97</v>
      </c>
      <c r="R38" s="21">
        <v>98</v>
      </c>
      <c r="S38" s="21">
        <v>98</v>
      </c>
      <c r="T38" s="21">
        <v>95</v>
      </c>
      <c r="U38" s="14">
        <v>388</v>
      </c>
    </row>
    <row r="39" spans="1:21">
      <c r="C39" s="48"/>
      <c r="D39" s="49"/>
      <c r="E39" s="49"/>
      <c r="F39" s="48"/>
      <c r="G39" s="50"/>
      <c r="H39" s="50"/>
      <c r="I39" s="50"/>
      <c r="J39" s="50"/>
      <c r="K39" s="93"/>
      <c r="L39" s="100">
        <v>6721</v>
      </c>
      <c r="N39" s="5"/>
      <c r="O39" s="73"/>
      <c r="P39" s="25" t="s">
        <v>95</v>
      </c>
      <c r="Q39" s="13">
        <v>98</v>
      </c>
      <c r="R39" s="13">
        <v>100</v>
      </c>
      <c r="S39" s="13">
        <v>96</v>
      </c>
      <c r="T39" s="13">
        <v>99</v>
      </c>
      <c r="U39" s="14">
        <v>393</v>
      </c>
    </row>
    <row r="40" spans="1:21" ht="13.5" thickBot="1">
      <c r="C40" s="48"/>
      <c r="D40" s="49"/>
      <c r="E40" s="49"/>
      <c r="F40" s="48"/>
      <c r="G40" s="50"/>
      <c r="H40" s="50"/>
      <c r="I40" s="50"/>
      <c r="J40" s="50"/>
      <c r="K40" s="93"/>
      <c r="L40" s="100"/>
      <c r="N40" s="5"/>
      <c r="O40" s="75"/>
      <c r="P40" s="26" t="s">
        <v>195</v>
      </c>
      <c r="Q40" s="16">
        <v>90</v>
      </c>
      <c r="R40" s="16">
        <v>86</v>
      </c>
      <c r="S40" s="16">
        <v>91</v>
      </c>
      <c r="T40" s="16">
        <v>78</v>
      </c>
      <c r="U40" s="14">
        <v>345</v>
      </c>
    </row>
    <row r="41" spans="1:21" ht="13.5" thickBot="1">
      <c r="A41" s="5"/>
      <c r="B41" s="19"/>
      <c r="L41" s="100"/>
      <c r="N41" s="5"/>
      <c r="O41" s="21"/>
      <c r="P41" s="12"/>
      <c r="Q41" s="13"/>
      <c r="R41" s="13"/>
      <c r="S41" s="13"/>
      <c r="T41" s="47">
        <v>272</v>
      </c>
      <c r="U41" s="17">
        <v>1126</v>
      </c>
    </row>
    <row r="42" spans="1:21" ht="25.5" customHeight="1" thickTop="1">
      <c r="A42" s="5"/>
      <c r="B42" s="19"/>
      <c r="C42" s="203" t="s">
        <v>41</v>
      </c>
      <c r="D42" s="203"/>
      <c r="E42" s="203"/>
      <c r="F42" s="203"/>
      <c r="G42" s="203"/>
      <c r="H42" s="203"/>
      <c r="I42" s="203"/>
      <c r="J42" s="203"/>
      <c r="K42" s="203"/>
      <c r="L42" s="100"/>
      <c r="N42" s="5"/>
    </row>
    <row r="43" spans="1:21" ht="13.5" thickBot="1">
      <c r="A43" s="5"/>
      <c r="B43" s="19"/>
      <c r="N43" s="19"/>
    </row>
    <row r="44" spans="1:21" ht="25.5" customHeight="1" thickBot="1">
      <c r="A44" s="5"/>
      <c r="B44" s="19"/>
      <c r="C44" s="80" t="s">
        <v>46</v>
      </c>
      <c r="D44" s="43" t="s">
        <v>47</v>
      </c>
      <c r="E44" s="43" t="s">
        <v>7</v>
      </c>
      <c r="F44" s="28" t="s">
        <v>0</v>
      </c>
      <c r="G44" s="2" t="s">
        <v>1</v>
      </c>
      <c r="H44" s="3" t="s">
        <v>2</v>
      </c>
      <c r="I44" s="2" t="s">
        <v>14</v>
      </c>
      <c r="J44" s="3" t="s">
        <v>15</v>
      </c>
      <c r="K44" s="4" t="s">
        <v>3</v>
      </c>
      <c r="N44" s="5">
        <v>6</v>
      </c>
      <c r="O44" s="7" t="s">
        <v>4</v>
      </c>
      <c r="P44" s="8" t="s">
        <v>270</v>
      </c>
    </row>
    <row r="45" spans="1:21">
      <c r="A45" s="5">
        <v>1</v>
      </c>
      <c r="B45" s="19"/>
      <c r="C45" s="29" t="s">
        <v>95</v>
      </c>
      <c r="D45" s="27">
        <v>1992</v>
      </c>
      <c r="E45" s="27">
        <v>518</v>
      </c>
      <c r="F45" s="53" t="s">
        <v>150</v>
      </c>
      <c r="G45" s="84">
        <v>98</v>
      </c>
      <c r="H45" s="85">
        <v>100</v>
      </c>
      <c r="I45" s="85">
        <v>96</v>
      </c>
      <c r="J45" s="60">
        <v>99</v>
      </c>
      <c r="K45" s="79">
        <f t="shared" ref="K45:K65" si="3">SUM(G45:J45)</f>
        <v>393</v>
      </c>
      <c r="N45" s="5"/>
      <c r="O45" s="9"/>
      <c r="P45" s="5"/>
      <c r="Q45" s="10" t="s">
        <v>1</v>
      </c>
      <c r="R45" s="10" t="s">
        <v>2</v>
      </c>
      <c r="S45" s="10" t="s">
        <v>14</v>
      </c>
      <c r="T45" s="10" t="s">
        <v>15</v>
      </c>
      <c r="U45" s="11" t="s">
        <v>3</v>
      </c>
    </row>
    <row r="46" spans="1:21">
      <c r="A46" s="19">
        <v>2</v>
      </c>
      <c r="B46" s="19"/>
      <c r="C46" s="39" t="s">
        <v>133</v>
      </c>
      <c r="D46" s="40">
        <v>1993</v>
      </c>
      <c r="E46" s="40">
        <v>519</v>
      </c>
      <c r="F46" s="41" t="s">
        <v>126</v>
      </c>
      <c r="G46" s="35">
        <v>98</v>
      </c>
      <c r="H46" s="36">
        <v>99</v>
      </c>
      <c r="I46" s="36">
        <v>98</v>
      </c>
      <c r="J46" s="45">
        <v>96</v>
      </c>
      <c r="K46" s="79">
        <f t="shared" si="3"/>
        <v>391</v>
      </c>
      <c r="N46" s="5"/>
      <c r="O46" s="73"/>
      <c r="P46" s="25" t="s">
        <v>88</v>
      </c>
      <c r="Q46" s="21">
        <v>95</v>
      </c>
      <c r="R46" s="21">
        <v>96</v>
      </c>
      <c r="S46" s="21">
        <v>97</v>
      </c>
      <c r="T46" s="21">
        <v>96</v>
      </c>
      <c r="U46" s="14">
        <v>384</v>
      </c>
    </row>
    <row r="47" spans="1:21">
      <c r="A47" s="5">
        <v>3</v>
      </c>
      <c r="B47" s="19"/>
      <c r="C47" s="32" t="s">
        <v>134</v>
      </c>
      <c r="D47" s="33">
        <v>1993</v>
      </c>
      <c r="E47" s="33">
        <v>520</v>
      </c>
      <c r="F47" s="34" t="s">
        <v>130</v>
      </c>
      <c r="G47" s="35">
        <v>99</v>
      </c>
      <c r="H47" s="36">
        <v>97</v>
      </c>
      <c r="I47" s="36">
        <v>96</v>
      </c>
      <c r="J47" s="45">
        <v>97</v>
      </c>
      <c r="K47" s="79">
        <f t="shared" si="3"/>
        <v>389</v>
      </c>
      <c r="N47" s="5"/>
      <c r="O47" s="73"/>
      <c r="P47" s="25" t="s">
        <v>232</v>
      </c>
      <c r="Q47" s="13">
        <v>94</v>
      </c>
      <c r="R47" s="13">
        <v>93</v>
      </c>
      <c r="S47" s="13">
        <v>94</v>
      </c>
      <c r="T47" s="13">
        <v>93</v>
      </c>
      <c r="U47" s="14">
        <v>374</v>
      </c>
    </row>
    <row r="48" spans="1:21" ht="13.5" thickBot="1">
      <c r="A48" s="19">
        <v>4</v>
      </c>
      <c r="B48" s="19"/>
      <c r="C48" s="32" t="s">
        <v>135</v>
      </c>
      <c r="D48" s="33">
        <v>1994</v>
      </c>
      <c r="E48" s="33">
        <v>517</v>
      </c>
      <c r="F48" s="34" t="s">
        <v>223</v>
      </c>
      <c r="G48" s="37">
        <v>98</v>
      </c>
      <c r="H48" s="38">
        <v>98</v>
      </c>
      <c r="I48" s="38">
        <v>95</v>
      </c>
      <c r="J48" s="46">
        <v>97</v>
      </c>
      <c r="K48" s="79">
        <f t="shared" si="3"/>
        <v>388</v>
      </c>
      <c r="N48" s="5"/>
      <c r="O48" s="75"/>
      <c r="P48" s="26" t="s">
        <v>267</v>
      </c>
      <c r="Q48" s="16">
        <v>91</v>
      </c>
      <c r="R48" s="16">
        <v>88</v>
      </c>
      <c r="S48" s="16">
        <v>92</v>
      </c>
      <c r="T48" s="16">
        <v>92</v>
      </c>
      <c r="U48" s="14">
        <v>363</v>
      </c>
    </row>
    <row r="49" spans="1:21" ht="13.5" thickBot="1">
      <c r="A49" s="5">
        <v>5</v>
      </c>
      <c r="B49" s="19"/>
      <c r="C49" s="32" t="s">
        <v>97</v>
      </c>
      <c r="D49" s="33">
        <v>1992</v>
      </c>
      <c r="E49" s="33">
        <v>501</v>
      </c>
      <c r="F49" s="34" t="s">
        <v>81</v>
      </c>
      <c r="G49" s="35">
        <v>98</v>
      </c>
      <c r="H49" s="36">
        <v>96</v>
      </c>
      <c r="I49" s="36">
        <v>94</v>
      </c>
      <c r="J49" s="45">
        <v>97</v>
      </c>
      <c r="K49" s="79">
        <f t="shared" si="3"/>
        <v>385</v>
      </c>
      <c r="N49" s="5"/>
      <c r="O49" s="21"/>
      <c r="P49" s="12"/>
      <c r="Q49" s="13"/>
      <c r="R49" s="13"/>
      <c r="S49" s="13"/>
      <c r="T49" s="47">
        <v>281</v>
      </c>
      <c r="U49" s="17">
        <v>1121</v>
      </c>
    </row>
    <row r="50" spans="1:21" ht="13.5" thickTop="1">
      <c r="A50" s="19">
        <v>6</v>
      </c>
      <c r="B50" s="19"/>
      <c r="C50" s="39" t="s">
        <v>89</v>
      </c>
      <c r="D50" s="40">
        <v>1992</v>
      </c>
      <c r="E50" s="40">
        <v>529</v>
      </c>
      <c r="F50" s="41" t="s">
        <v>10</v>
      </c>
      <c r="G50" s="35">
        <v>95</v>
      </c>
      <c r="H50" s="36">
        <v>97</v>
      </c>
      <c r="I50" s="36">
        <v>96</v>
      </c>
      <c r="J50" s="45">
        <v>95</v>
      </c>
      <c r="K50" s="79">
        <f t="shared" si="3"/>
        <v>383</v>
      </c>
      <c r="L50" s="20"/>
    </row>
    <row r="51" spans="1:21" ht="13.5" thickBot="1">
      <c r="A51" s="5">
        <v>7</v>
      </c>
      <c r="C51" s="39" t="s">
        <v>192</v>
      </c>
      <c r="D51" s="40">
        <v>1995</v>
      </c>
      <c r="E51" s="40">
        <v>437</v>
      </c>
      <c r="F51" s="41" t="s">
        <v>151</v>
      </c>
      <c r="G51" s="35">
        <v>98</v>
      </c>
      <c r="H51" s="36">
        <v>95</v>
      </c>
      <c r="I51" s="36">
        <v>95</v>
      </c>
      <c r="J51" s="45">
        <v>94</v>
      </c>
      <c r="K51" s="79">
        <f t="shared" si="3"/>
        <v>382</v>
      </c>
      <c r="L51" s="20"/>
    </row>
    <row r="52" spans="1:21" ht="13.5" thickBot="1">
      <c r="A52" s="19">
        <v>8</v>
      </c>
      <c r="C52" s="39" t="s">
        <v>169</v>
      </c>
      <c r="D52" s="40">
        <v>1994</v>
      </c>
      <c r="E52" s="40">
        <v>424</v>
      </c>
      <c r="F52" s="41" t="s">
        <v>153</v>
      </c>
      <c r="G52" s="35">
        <v>96</v>
      </c>
      <c r="H52" s="36">
        <v>97</v>
      </c>
      <c r="I52" s="36">
        <v>98</v>
      </c>
      <c r="J52" s="45">
        <v>91</v>
      </c>
      <c r="K52" s="79">
        <f t="shared" si="3"/>
        <v>382</v>
      </c>
      <c r="L52" s="100">
        <v>5001</v>
      </c>
      <c r="N52" s="5">
        <v>7</v>
      </c>
      <c r="O52" s="7" t="s">
        <v>4</v>
      </c>
      <c r="P52" s="8" t="s">
        <v>208</v>
      </c>
    </row>
    <row r="53" spans="1:21">
      <c r="A53" s="5">
        <v>9</v>
      </c>
      <c r="C53" s="39" t="s">
        <v>311</v>
      </c>
      <c r="D53" s="40">
        <v>1994</v>
      </c>
      <c r="E53" s="40">
        <v>437</v>
      </c>
      <c r="F53" s="41" t="s">
        <v>26</v>
      </c>
      <c r="G53" s="37">
        <v>96</v>
      </c>
      <c r="H53" s="38">
        <v>97</v>
      </c>
      <c r="I53" s="38">
        <v>94</v>
      </c>
      <c r="J53" s="46">
        <v>94</v>
      </c>
      <c r="K53" s="79">
        <f t="shared" si="3"/>
        <v>381</v>
      </c>
      <c r="L53" s="100">
        <v>5041</v>
      </c>
      <c r="N53" s="5"/>
      <c r="O53" s="9"/>
      <c r="P53" s="5"/>
      <c r="Q53" s="10" t="s">
        <v>1</v>
      </c>
      <c r="R53" s="10" t="s">
        <v>2</v>
      </c>
      <c r="S53" s="10" t="s">
        <v>14</v>
      </c>
      <c r="T53" s="10" t="s">
        <v>15</v>
      </c>
      <c r="U53" s="11" t="s">
        <v>3</v>
      </c>
    </row>
    <row r="54" spans="1:21">
      <c r="A54" s="19">
        <v>10</v>
      </c>
      <c r="C54" s="39" t="s">
        <v>107</v>
      </c>
      <c r="D54" s="40">
        <v>1993</v>
      </c>
      <c r="E54" s="40">
        <v>523</v>
      </c>
      <c r="F54" s="41" t="s">
        <v>10</v>
      </c>
      <c r="G54" s="35">
        <v>95</v>
      </c>
      <c r="H54" s="36">
        <v>94</v>
      </c>
      <c r="I54" s="36">
        <v>94</v>
      </c>
      <c r="J54" s="45">
        <v>97</v>
      </c>
      <c r="K54" s="79">
        <f t="shared" si="3"/>
        <v>380</v>
      </c>
      <c r="L54" s="100">
        <v>5401</v>
      </c>
      <c r="N54" s="5"/>
      <c r="O54" s="73"/>
      <c r="P54" s="25" t="s">
        <v>92</v>
      </c>
      <c r="Q54" s="21">
        <v>97</v>
      </c>
      <c r="R54" s="21">
        <v>94</v>
      </c>
      <c r="S54" s="21">
        <v>94</v>
      </c>
      <c r="T54" s="21">
        <v>96</v>
      </c>
      <c r="U54" s="14">
        <v>381</v>
      </c>
    </row>
    <row r="55" spans="1:21">
      <c r="A55" s="5">
        <v>11</v>
      </c>
      <c r="B55" s="5"/>
      <c r="C55" s="39" t="s">
        <v>202</v>
      </c>
      <c r="D55" s="40">
        <v>1992</v>
      </c>
      <c r="E55" s="40">
        <v>428</v>
      </c>
      <c r="F55" s="34" t="s">
        <v>80</v>
      </c>
      <c r="G55" s="35">
        <v>98</v>
      </c>
      <c r="H55" s="36">
        <v>92</v>
      </c>
      <c r="I55" s="36">
        <v>96</v>
      </c>
      <c r="J55" s="45">
        <v>94</v>
      </c>
      <c r="K55" s="79">
        <f t="shared" si="3"/>
        <v>380</v>
      </c>
      <c r="L55" s="20"/>
      <c r="N55" s="5"/>
      <c r="O55" s="73"/>
      <c r="P55" s="25" t="s">
        <v>207</v>
      </c>
      <c r="Q55" s="13">
        <v>93</v>
      </c>
      <c r="R55" s="13">
        <v>92</v>
      </c>
      <c r="S55" s="13">
        <v>92</v>
      </c>
      <c r="T55" s="13">
        <v>95</v>
      </c>
      <c r="U55" s="14">
        <v>372</v>
      </c>
    </row>
    <row r="56" spans="1:21" ht="14.25" customHeight="1" thickBot="1">
      <c r="A56" s="19">
        <v>12</v>
      </c>
      <c r="B56" s="5"/>
      <c r="C56" s="32" t="s">
        <v>96</v>
      </c>
      <c r="D56" s="33">
        <v>1992</v>
      </c>
      <c r="E56" s="33">
        <v>420</v>
      </c>
      <c r="F56" s="34" t="s">
        <v>48</v>
      </c>
      <c r="G56" s="35">
        <v>93</v>
      </c>
      <c r="H56" s="36">
        <v>96</v>
      </c>
      <c r="I56" s="36">
        <v>91</v>
      </c>
      <c r="J56" s="45">
        <v>97</v>
      </c>
      <c r="K56" s="79">
        <f t="shared" si="3"/>
        <v>377</v>
      </c>
      <c r="L56" s="100">
        <v>6751</v>
      </c>
      <c r="N56" s="5"/>
      <c r="O56" s="75"/>
      <c r="P56" s="26" t="s">
        <v>351</v>
      </c>
      <c r="Q56" s="16">
        <v>85</v>
      </c>
      <c r="R56" s="16">
        <v>86</v>
      </c>
      <c r="S56" s="16">
        <v>82</v>
      </c>
      <c r="T56" s="16">
        <v>85</v>
      </c>
      <c r="U56" s="14">
        <v>338</v>
      </c>
    </row>
    <row r="57" spans="1:21" ht="14.25" customHeight="1" thickBot="1">
      <c r="A57" s="5">
        <v>13</v>
      </c>
      <c r="B57" s="5"/>
      <c r="C57" s="39" t="s">
        <v>191</v>
      </c>
      <c r="D57" s="40">
        <v>1994</v>
      </c>
      <c r="E57" s="40">
        <v>425</v>
      </c>
      <c r="F57" s="41" t="s">
        <v>182</v>
      </c>
      <c r="G57" s="35">
        <v>93</v>
      </c>
      <c r="H57" s="36">
        <v>95</v>
      </c>
      <c r="I57" s="36">
        <v>97</v>
      </c>
      <c r="J57" s="45">
        <v>91</v>
      </c>
      <c r="K57" s="79">
        <f t="shared" si="3"/>
        <v>376</v>
      </c>
      <c r="L57" s="20">
        <v>6801</v>
      </c>
      <c r="N57" s="5"/>
      <c r="O57" s="21"/>
      <c r="P57" s="12"/>
      <c r="Q57" s="13"/>
      <c r="R57" s="13"/>
      <c r="S57" s="13"/>
      <c r="T57" s="47">
        <v>276</v>
      </c>
      <c r="U57" s="17">
        <v>1091</v>
      </c>
    </row>
    <row r="58" spans="1:21" ht="14.25" customHeight="1" thickTop="1">
      <c r="A58" s="19">
        <v>14</v>
      </c>
      <c r="B58" s="5"/>
      <c r="C58" s="32" t="s">
        <v>235</v>
      </c>
      <c r="D58" s="33">
        <v>1993</v>
      </c>
      <c r="E58" s="33">
        <v>413</v>
      </c>
      <c r="F58" s="34" t="s">
        <v>87</v>
      </c>
      <c r="G58" s="35">
        <v>92</v>
      </c>
      <c r="H58" s="36">
        <v>94</v>
      </c>
      <c r="I58" s="36">
        <v>93</v>
      </c>
      <c r="J58" s="45">
        <v>95</v>
      </c>
      <c r="K58" s="79">
        <f t="shared" si="3"/>
        <v>374</v>
      </c>
      <c r="L58" s="100">
        <v>6361</v>
      </c>
      <c r="N58" s="5"/>
    </row>
    <row r="59" spans="1:21" ht="14.25" customHeight="1" thickBot="1">
      <c r="A59" s="5">
        <v>15</v>
      </c>
      <c r="B59" s="5"/>
      <c r="C59" s="39" t="s">
        <v>148</v>
      </c>
      <c r="D59" s="40">
        <v>1994</v>
      </c>
      <c r="E59" s="40">
        <v>412</v>
      </c>
      <c r="F59" s="41" t="s">
        <v>87</v>
      </c>
      <c r="G59" s="35">
        <v>93</v>
      </c>
      <c r="H59" s="36">
        <v>94</v>
      </c>
      <c r="I59" s="36">
        <v>91</v>
      </c>
      <c r="J59" s="45">
        <v>90</v>
      </c>
      <c r="K59" s="79">
        <f t="shared" si="3"/>
        <v>368</v>
      </c>
      <c r="L59" s="20">
        <v>5921</v>
      </c>
      <c r="N59" s="19"/>
    </row>
    <row r="60" spans="1:21" ht="14.25" customHeight="1" thickBot="1">
      <c r="A60" s="19">
        <v>16</v>
      </c>
      <c r="B60" s="5"/>
      <c r="C60" s="39" t="s">
        <v>98</v>
      </c>
      <c r="D60" s="40">
        <v>1992</v>
      </c>
      <c r="E60" s="40"/>
      <c r="F60" s="41" t="s">
        <v>5</v>
      </c>
      <c r="G60" s="35">
        <v>90</v>
      </c>
      <c r="H60" s="36">
        <v>91</v>
      </c>
      <c r="I60" s="36">
        <v>91</v>
      </c>
      <c r="J60" s="45">
        <v>95</v>
      </c>
      <c r="K60" s="79">
        <f t="shared" si="3"/>
        <v>367</v>
      </c>
      <c r="L60" s="20">
        <v>5841</v>
      </c>
      <c r="N60" s="5">
        <v>8</v>
      </c>
      <c r="O60" s="7" t="s">
        <v>4</v>
      </c>
      <c r="P60" s="8" t="s">
        <v>35</v>
      </c>
    </row>
    <row r="61" spans="1:21" ht="14.25" customHeight="1">
      <c r="A61" s="5">
        <v>17</v>
      </c>
      <c r="B61" s="5"/>
      <c r="C61" s="32" t="s">
        <v>102</v>
      </c>
      <c r="D61" s="81" t="s">
        <v>167</v>
      </c>
      <c r="E61" s="33">
        <v>510</v>
      </c>
      <c r="F61" s="34" t="s">
        <v>26</v>
      </c>
      <c r="G61" s="35">
        <v>94</v>
      </c>
      <c r="H61" s="36">
        <v>89</v>
      </c>
      <c r="I61" s="36">
        <v>91</v>
      </c>
      <c r="J61" s="45">
        <v>92</v>
      </c>
      <c r="K61" s="79">
        <f t="shared" si="3"/>
        <v>366</v>
      </c>
      <c r="L61" s="100">
        <v>9001</v>
      </c>
      <c r="N61" s="5"/>
      <c r="O61" s="9"/>
      <c r="P61" s="5"/>
      <c r="Q61" s="10" t="s">
        <v>1</v>
      </c>
      <c r="R61" s="10" t="s">
        <v>2</v>
      </c>
      <c r="S61" s="10" t="s">
        <v>14</v>
      </c>
      <c r="T61" s="10" t="s">
        <v>15</v>
      </c>
      <c r="U61" s="11" t="s">
        <v>3</v>
      </c>
    </row>
    <row r="62" spans="1:21" ht="14.25" customHeight="1">
      <c r="A62" s="19">
        <v>18</v>
      </c>
      <c r="B62" s="5"/>
      <c r="C62" s="32" t="s">
        <v>149</v>
      </c>
      <c r="D62" s="33"/>
      <c r="E62" s="33"/>
      <c r="F62" s="34" t="s">
        <v>147</v>
      </c>
      <c r="G62" s="35">
        <v>94</v>
      </c>
      <c r="H62" s="36">
        <v>92</v>
      </c>
      <c r="I62" s="36">
        <v>89</v>
      </c>
      <c r="J62" s="45">
        <v>89</v>
      </c>
      <c r="K62" s="79">
        <f t="shared" si="3"/>
        <v>364</v>
      </c>
      <c r="L62" s="20">
        <v>3281</v>
      </c>
      <c r="N62" s="5"/>
      <c r="O62" s="73"/>
      <c r="P62" s="25" t="s">
        <v>318</v>
      </c>
      <c r="Q62" s="21">
        <v>98</v>
      </c>
      <c r="R62" s="21">
        <v>94</v>
      </c>
      <c r="S62" s="21">
        <v>94</v>
      </c>
      <c r="T62" s="21">
        <v>91</v>
      </c>
      <c r="U62" s="14">
        <v>377</v>
      </c>
    </row>
    <row r="63" spans="1:21" ht="14.25" customHeight="1">
      <c r="A63" s="5">
        <v>19</v>
      </c>
      <c r="B63" s="5"/>
      <c r="C63" s="39" t="s">
        <v>267</v>
      </c>
      <c r="D63" s="40">
        <v>1993</v>
      </c>
      <c r="E63" s="40">
        <v>438</v>
      </c>
      <c r="F63" s="41" t="s">
        <v>16</v>
      </c>
      <c r="G63" s="35">
        <v>91</v>
      </c>
      <c r="H63" s="36">
        <v>88</v>
      </c>
      <c r="I63" s="36">
        <v>92</v>
      </c>
      <c r="J63" s="45">
        <v>92</v>
      </c>
      <c r="K63" s="79">
        <f t="shared" si="3"/>
        <v>363</v>
      </c>
      <c r="L63" s="100">
        <v>3361</v>
      </c>
      <c r="N63" s="5"/>
      <c r="O63" s="73"/>
      <c r="P63" s="25" t="s">
        <v>319</v>
      </c>
      <c r="Q63" s="13">
        <v>95</v>
      </c>
      <c r="R63" s="13">
        <v>95</v>
      </c>
      <c r="S63" s="13">
        <v>87</v>
      </c>
      <c r="T63" s="13">
        <v>88</v>
      </c>
      <c r="U63" s="14">
        <v>365</v>
      </c>
    </row>
    <row r="64" spans="1:21" ht="14.25" customHeight="1" thickBot="1">
      <c r="A64" s="19">
        <v>20</v>
      </c>
      <c r="B64" s="5"/>
      <c r="C64" s="39" t="s">
        <v>146</v>
      </c>
      <c r="D64" s="40">
        <v>1993</v>
      </c>
      <c r="E64" s="40"/>
      <c r="F64" s="41" t="s">
        <v>5</v>
      </c>
      <c r="G64" s="35">
        <v>96</v>
      </c>
      <c r="H64" s="36">
        <v>88</v>
      </c>
      <c r="I64" s="36">
        <v>86</v>
      </c>
      <c r="J64" s="45">
        <v>91</v>
      </c>
      <c r="K64" s="79">
        <f t="shared" si="3"/>
        <v>361</v>
      </c>
      <c r="L64" s="20">
        <v>5561</v>
      </c>
      <c r="N64" s="5"/>
      <c r="O64" s="75"/>
      <c r="P64" s="26" t="s">
        <v>320</v>
      </c>
      <c r="Q64" s="16">
        <v>79</v>
      </c>
      <c r="R64" s="16">
        <v>85</v>
      </c>
      <c r="S64" s="16">
        <v>85</v>
      </c>
      <c r="T64" s="16">
        <v>90</v>
      </c>
      <c r="U64" s="14">
        <v>339</v>
      </c>
    </row>
    <row r="65" spans="1:21" ht="14.25" customHeight="1" thickBot="1">
      <c r="A65" s="5">
        <v>21</v>
      </c>
      <c r="B65" s="5"/>
      <c r="C65" s="175" t="s">
        <v>111</v>
      </c>
      <c r="D65" s="107">
        <v>1994</v>
      </c>
      <c r="E65" s="107">
        <v>432</v>
      </c>
      <c r="F65" s="108" t="s">
        <v>309</v>
      </c>
      <c r="G65" s="176">
        <v>90</v>
      </c>
      <c r="H65" s="177">
        <v>89</v>
      </c>
      <c r="I65" s="177">
        <v>90</v>
      </c>
      <c r="J65" s="170">
        <v>90</v>
      </c>
      <c r="K65" s="112">
        <f t="shared" si="3"/>
        <v>359</v>
      </c>
      <c r="L65" s="20">
        <v>5121</v>
      </c>
      <c r="N65" s="5"/>
      <c r="O65" s="21"/>
      <c r="P65" s="12"/>
      <c r="Q65" s="13"/>
      <c r="R65" s="13"/>
      <c r="S65" s="13"/>
      <c r="T65" s="47">
        <v>269</v>
      </c>
      <c r="U65" s="17">
        <v>1081</v>
      </c>
    </row>
    <row r="66" spans="1:21" ht="14.25" customHeight="1">
      <c r="L66" s="20">
        <v>5281</v>
      </c>
      <c r="M66"/>
    </row>
    <row r="67" spans="1:21" ht="14.25" customHeight="1" thickBot="1">
      <c r="L67" s="20">
        <v>5241</v>
      </c>
      <c r="M67"/>
    </row>
    <row r="68" spans="1:21" ht="14.25" customHeight="1" thickBot="1">
      <c r="L68" s="100">
        <v>5161</v>
      </c>
      <c r="M68"/>
      <c r="N68">
        <v>9</v>
      </c>
      <c r="O68" s="7" t="s">
        <v>4</v>
      </c>
      <c r="P68" s="8" t="s">
        <v>333</v>
      </c>
    </row>
    <row r="69" spans="1:21" ht="14.25" customHeight="1">
      <c r="A69" s="19"/>
      <c r="B69" s="19"/>
      <c r="C69" s="48"/>
      <c r="D69" s="49"/>
      <c r="E69" s="49"/>
      <c r="F69" s="48"/>
      <c r="G69" s="49"/>
      <c r="H69" s="49"/>
      <c r="I69" s="49"/>
      <c r="J69" s="49"/>
      <c r="K69" s="82"/>
      <c r="L69" s="100">
        <v>6761</v>
      </c>
      <c r="M69"/>
      <c r="O69" s="9"/>
      <c r="P69" s="5"/>
      <c r="Q69" s="10" t="s">
        <v>1</v>
      </c>
      <c r="R69" s="10" t="s">
        <v>2</v>
      </c>
      <c r="S69" s="10" t="s">
        <v>14</v>
      </c>
      <c r="T69" s="10" t="s">
        <v>15</v>
      </c>
      <c r="U69" s="11" t="s">
        <v>3</v>
      </c>
    </row>
    <row r="70" spans="1:21" ht="14.25" customHeight="1">
      <c r="A70" s="19"/>
      <c r="B70" s="19"/>
      <c r="C70" s="61"/>
      <c r="D70" s="50"/>
      <c r="E70" s="50"/>
      <c r="F70" s="61"/>
      <c r="G70" s="49"/>
      <c r="H70" s="49"/>
      <c r="I70" s="49"/>
      <c r="J70" s="49"/>
      <c r="K70" s="82"/>
      <c r="L70" s="20">
        <v>6521</v>
      </c>
      <c r="M70"/>
      <c r="O70" s="73"/>
      <c r="P70" s="25" t="s">
        <v>316</v>
      </c>
      <c r="Q70" s="21">
        <v>95</v>
      </c>
      <c r="R70" s="21">
        <v>91</v>
      </c>
      <c r="S70" s="21">
        <v>91</v>
      </c>
      <c r="T70" s="21">
        <v>93</v>
      </c>
      <c r="U70" s="14">
        <v>370</v>
      </c>
    </row>
    <row r="71" spans="1:21" ht="14.25" customHeight="1">
      <c r="A71" s="19"/>
      <c r="B71" s="19"/>
      <c r="C71" s="61"/>
      <c r="D71" s="50"/>
      <c r="E71" s="50"/>
      <c r="F71" s="61"/>
      <c r="G71" s="49"/>
      <c r="H71" s="49"/>
      <c r="I71" s="49"/>
      <c r="J71" s="49"/>
      <c r="K71" s="82"/>
      <c r="L71" s="20">
        <v>6841</v>
      </c>
      <c r="M71"/>
      <c r="O71" s="73"/>
      <c r="P71" s="25" t="s">
        <v>312</v>
      </c>
      <c r="Q71" s="13">
        <v>83</v>
      </c>
      <c r="R71" s="13">
        <v>87</v>
      </c>
      <c r="S71" s="13">
        <v>89</v>
      </c>
      <c r="T71" s="13">
        <v>79</v>
      </c>
      <c r="U71" s="14">
        <v>338</v>
      </c>
    </row>
    <row r="72" spans="1:21" ht="14.25" customHeight="1" thickBot="1">
      <c r="A72" s="19"/>
      <c r="B72" s="19"/>
      <c r="C72" s="61"/>
      <c r="D72" s="50"/>
      <c r="E72" s="50"/>
      <c r="F72" s="61"/>
      <c r="G72" s="49"/>
      <c r="H72" s="49"/>
      <c r="I72" s="49"/>
      <c r="J72" s="49"/>
      <c r="K72" s="82"/>
      <c r="L72" s="20">
        <v>5961</v>
      </c>
      <c r="M72"/>
      <c r="O72" s="75"/>
      <c r="P72" s="26" t="s">
        <v>325</v>
      </c>
      <c r="Q72" s="16">
        <v>93</v>
      </c>
      <c r="R72" s="16">
        <v>91</v>
      </c>
      <c r="S72" s="16">
        <v>87</v>
      </c>
      <c r="T72" s="16">
        <v>78</v>
      </c>
      <c r="U72" s="14">
        <v>349</v>
      </c>
    </row>
    <row r="73" spans="1:21" ht="14.25" customHeight="1" thickBot="1">
      <c r="A73" s="19"/>
      <c r="B73" s="18"/>
      <c r="C73" s="48"/>
      <c r="D73" s="49"/>
      <c r="E73" s="49"/>
      <c r="F73" s="48"/>
      <c r="G73" s="49"/>
      <c r="H73" s="49"/>
      <c r="I73" s="49"/>
      <c r="J73" s="49"/>
      <c r="K73" s="82"/>
      <c r="L73" s="59"/>
      <c r="M73"/>
      <c r="O73" s="21"/>
      <c r="P73" s="12"/>
      <c r="Q73" s="13"/>
      <c r="R73" s="13"/>
      <c r="S73" s="13"/>
      <c r="T73" s="47">
        <v>250</v>
      </c>
      <c r="U73" s="17">
        <v>1057</v>
      </c>
    </row>
    <row r="74" spans="1:21" ht="14.25" customHeight="1" thickTop="1">
      <c r="L74" s="59"/>
      <c r="M74"/>
    </row>
    <row r="75" spans="1:21" ht="14.25" customHeight="1">
      <c r="L75" s="59"/>
      <c r="M75"/>
    </row>
    <row r="76" spans="1:21" ht="14.25" customHeight="1">
      <c r="L76" s="59"/>
      <c r="M76"/>
      <c r="N76" s="18"/>
      <c r="O76" s="13"/>
      <c r="P76" s="19"/>
      <c r="Q76" s="18"/>
      <c r="R76" s="18"/>
      <c r="S76" s="18"/>
      <c r="T76" s="18"/>
      <c r="U76" s="18"/>
    </row>
    <row r="77" spans="1:21" ht="14.25" customHeight="1">
      <c r="L77" s="59"/>
      <c r="M77"/>
      <c r="N77" s="18"/>
      <c r="O77" s="13"/>
      <c r="P77" s="19"/>
      <c r="Q77" s="91"/>
      <c r="R77" s="91"/>
      <c r="S77" s="91"/>
      <c r="T77" s="91"/>
      <c r="U77" s="91"/>
    </row>
    <row r="78" spans="1:21" ht="14.25" customHeight="1">
      <c r="L78" s="59"/>
      <c r="M78"/>
      <c r="N78" s="18"/>
      <c r="O78" s="49"/>
      <c r="P78" s="52"/>
      <c r="Q78" s="13"/>
      <c r="R78" s="13"/>
      <c r="S78" s="13"/>
      <c r="T78" s="13"/>
      <c r="U78" s="13"/>
    </row>
    <row r="79" spans="1:21" ht="14.25" customHeight="1">
      <c r="L79" s="59"/>
      <c r="M79"/>
      <c r="N79" s="18"/>
      <c r="O79" s="49"/>
      <c r="P79" s="52"/>
      <c r="Q79" s="13"/>
      <c r="R79" s="13"/>
      <c r="S79" s="13"/>
      <c r="T79" s="13"/>
      <c r="U79" s="13"/>
    </row>
    <row r="80" spans="1:21" ht="14.25" customHeight="1">
      <c r="L80" s="59"/>
      <c r="M80"/>
      <c r="N80" s="18"/>
      <c r="O80" s="49"/>
      <c r="P80" s="52"/>
      <c r="Q80" s="13"/>
      <c r="R80" s="13"/>
      <c r="S80" s="13"/>
      <c r="T80" s="13"/>
      <c r="U80" s="13"/>
    </row>
    <row r="81" spans="12:21" ht="14.25" customHeight="1">
      <c r="L81" s="59"/>
      <c r="M81"/>
      <c r="N81" s="18"/>
      <c r="O81" s="13"/>
      <c r="P81" s="12"/>
      <c r="Q81" s="13"/>
      <c r="R81" s="13"/>
      <c r="S81" s="13"/>
      <c r="T81" s="92"/>
      <c r="U81" s="93"/>
    </row>
    <row r="82" spans="12:21">
      <c r="L82" s="59"/>
      <c r="M82" s="24"/>
      <c r="N82" s="19"/>
      <c r="O82" s="18"/>
      <c r="P82" s="18"/>
      <c r="Q82" s="18"/>
      <c r="R82" s="18"/>
      <c r="S82" s="18"/>
      <c r="T82" s="18"/>
      <c r="U82" s="18"/>
    </row>
    <row r="83" spans="12:21">
      <c r="L83" s="59"/>
      <c r="M83" s="24"/>
      <c r="N83" s="19"/>
      <c r="O83" s="18"/>
      <c r="P83" s="18"/>
      <c r="Q83" s="18"/>
      <c r="R83" s="18"/>
      <c r="S83" s="18"/>
      <c r="T83" s="18"/>
      <c r="U83" s="18"/>
    </row>
    <row r="84" spans="12:21">
      <c r="L84" s="59"/>
      <c r="M84" s="24"/>
      <c r="N84" s="19"/>
      <c r="O84" s="13"/>
      <c r="P84" s="19"/>
      <c r="Q84" s="18"/>
      <c r="R84" s="18"/>
      <c r="S84" s="18"/>
      <c r="T84" s="18"/>
      <c r="U84" s="18"/>
    </row>
    <row r="85" spans="12:21">
      <c r="L85" s="59"/>
      <c r="M85" s="24"/>
      <c r="N85" s="19"/>
      <c r="O85" s="13"/>
      <c r="P85" s="19"/>
      <c r="Q85" s="91"/>
      <c r="R85" s="91"/>
      <c r="S85" s="91"/>
      <c r="T85" s="91"/>
      <c r="U85" s="91"/>
    </row>
    <row r="86" spans="12:21">
      <c r="L86" s="59"/>
      <c r="M86" s="24"/>
      <c r="N86" s="19"/>
      <c r="O86" s="49"/>
      <c r="P86" s="52"/>
      <c r="Q86" s="13"/>
      <c r="R86" s="13"/>
      <c r="S86" s="13"/>
      <c r="T86" s="13"/>
      <c r="U86" s="13"/>
    </row>
    <row r="87" spans="12:21">
      <c r="L87" s="59"/>
      <c r="M87" s="24"/>
      <c r="N87" s="19"/>
      <c r="O87" s="49"/>
      <c r="P87" s="52"/>
      <c r="Q87" s="13"/>
      <c r="R87" s="13"/>
      <c r="S87" s="13"/>
      <c r="T87" s="13"/>
      <c r="U87" s="13"/>
    </row>
    <row r="88" spans="12:21">
      <c r="L88" s="59"/>
      <c r="M88" s="24"/>
      <c r="N88" s="19"/>
      <c r="O88" s="49"/>
      <c r="P88" s="52"/>
      <c r="Q88" s="13"/>
      <c r="R88" s="13"/>
      <c r="S88" s="13"/>
      <c r="T88" s="13"/>
      <c r="U88" s="13"/>
    </row>
    <row r="89" spans="12:21">
      <c r="N89" s="19"/>
      <c r="O89" s="13"/>
      <c r="P89" s="12"/>
      <c r="Q89" s="13"/>
      <c r="R89" s="13"/>
      <c r="S89" s="13"/>
      <c r="T89" s="92"/>
      <c r="U89" s="93"/>
    </row>
    <row r="90" spans="12:21">
      <c r="N90" s="18"/>
    </row>
    <row r="91" spans="12:21">
      <c r="N91" s="18"/>
    </row>
    <row r="92" spans="12:21">
      <c r="N92" s="19"/>
    </row>
    <row r="93" spans="12:21">
      <c r="N93" s="19"/>
    </row>
    <row r="94" spans="12:21">
      <c r="N94" s="19"/>
    </row>
    <row r="95" spans="12:21">
      <c r="N95" s="19"/>
    </row>
    <row r="96" spans="12:21">
      <c r="N96" s="19"/>
    </row>
    <row r="97" spans="14:14">
      <c r="N97" s="19"/>
    </row>
    <row r="98" spans="14:14">
      <c r="N98" s="18"/>
    </row>
    <row r="99" spans="14:14">
      <c r="N99" s="18"/>
    </row>
    <row r="100" spans="14:14">
      <c r="N100" s="18"/>
    </row>
  </sheetData>
  <sortState ref="C5:K37">
    <sortCondition descending="1" ref="K5:K37"/>
    <sortCondition descending="1" ref="J5:J37"/>
    <sortCondition descending="1" ref="I5:I37"/>
  </sortState>
  <mergeCells count="2">
    <mergeCell ref="C1:K1"/>
    <mergeCell ref="C42:K4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0" fitToWidth="0" orientation="portrait" r:id="rId1"/>
  <headerFooter alignWithMargins="0">
    <oddFooter>&amp;R&amp;D, &amp;T</oddFooter>
  </headerFooter>
  <colBreaks count="1" manualBreakCount="1">
    <brk id="12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7">
    <pageSetUpPr fitToPage="1"/>
  </sheetPr>
  <dimension ref="A1:U86"/>
  <sheetViews>
    <sheetView topLeftCell="A13" zoomScale="68" workbookViewId="0"/>
  </sheetViews>
  <sheetFormatPr defaultRowHeight="12.75"/>
  <cols>
    <col min="1" max="1" width="3.5703125" customWidth="1"/>
    <col min="2" max="2" width="0.5703125" customWidth="1"/>
    <col min="3" max="3" width="20.28515625" customWidth="1"/>
    <col min="4" max="4" width="11.7109375" style="6" customWidth="1"/>
    <col min="5" max="5" width="7.5703125" style="6" hidden="1" customWidth="1"/>
    <col min="6" max="6" width="32.5703125" customWidth="1"/>
    <col min="7" max="8" width="6.140625" bestFit="1" customWidth="1"/>
    <col min="9" max="10" width="6.140625" customWidth="1"/>
    <col min="11" max="11" width="9.7109375" customWidth="1"/>
    <col min="12" max="12" width="7.140625" style="58" customWidth="1"/>
    <col min="13" max="13" width="2" style="23" customWidth="1"/>
    <col min="14" max="14" width="3.5703125" customWidth="1"/>
    <col min="16" max="16" width="39.140625" customWidth="1"/>
    <col min="17" max="20" width="5.7109375" customWidth="1"/>
  </cols>
  <sheetData>
    <row r="1" spans="1:21" ht="24.75">
      <c r="C1" s="205" t="s">
        <v>18</v>
      </c>
      <c r="D1" s="205"/>
      <c r="E1" s="205"/>
      <c r="F1" s="206"/>
      <c r="G1" s="206"/>
      <c r="H1" s="206"/>
      <c r="I1" s="206"/>
      <c r="J1" s="206"/>
      <c r="K1" s="206"/>
      <c r="L1" s="57"/>
      <c r="M1" s="55"/>
      <c r="N1" s="66"/>
      <c r="O1" s="67"/>
      <c r="P1" s="56" t="s">
        <v>19</v>
      </c>
    </row>
    <row r="2" spans="1:21">
      <c r="G2" s="6"/>
      <c r="H2" s="6"/>
      <c r="J2" s="6"/>
      <c r="K2" s="6"/>
      <c r="M2" s="6"/>
      <c r="N2" s="6"/>
      <c r="P2" s="6"/>
      <c r="Q2" s="6"/>
      <c r="S2" s="6"/>
      <c r="T2" s="6"/>
    </row>
    <row r="3" spans="1:21" ht="13.5" thickBot="1">
      <c r="M3" s="20"/>
      <c r="O3" s="6"/>
    </row>
    <row r="4" spans="1:21" ht="15" thickBot="1">
      <c r="C4" s="80" t="s">
        <v>46</v>
      </c>
      <c r="D4" s="43" t="s">
        <v>47</v>
      </c>
      <c r="E4" s="43" t="s">
        <v>7</v>
      </c>
      <c r="F4" s="28" t="s">
        <v>0</v>
      </c>
      <c r="G4" s="2" t="s">
        <v>1</v>
      </c>
      <c r="H4" s="3" t="s">
        <v>2</v>
      </c>
      <c r="I4" s="2" t="s">
        <v>14</v>
      </c>
      <c r="J4" s="3" t="s">
        <v>15</v>
      </c>
      <c r="K4" s="4" t="s">
        <v>3</v>
      </c>
      <c r="L4" s="20"/>
      <c r="M4" s="20"/>
      <c r="N4" s="5">
        <v>1</v>
      </c>
      <c r="O4" s="7" t="s">
        <v>4</v>
      </c>
      <c r="P4" s="8" t="s">
        <v>49</v>
      </c>
    </row>
    <row r="5" spans="1:21">
      <c r="A5" s="5">
        <v>1</v>
      </c>
      <c r="B5" s="5"/>
      <c r="C5" s="32" t="s">
        <v>128</v>
      </c>
      <c r="D5" s="81" t="s">
        <v>154</v>
      </c>
      <c r="E5" s="33">
        <v>633</v>
      </c>
      <c r="F5" s="34" t="s">
        <v>129</v>
      </c>
      <c r="G5" s="30">
        <v>93</v>
      </c>
      <c r="H5" s="182">
        <v>92</v>
      </c>
      <c r="I5" s="182">
        <v>94</v>
      </c>
      <c r="J5" s="178">
        <v>95</v>
      </c>
      <c r="K5" s="79">
        <f t="shared" ref="K5:K23" si="0">SUM(G5:J5)</f>
        <v>374</v>
      </c>
      <c r="L5" s="99">
        <v>8661</v>
      </c>
      <c r="M5" s="20"/>
      <c r="N5" s="5"/>
      <c r="O5" s="9"/>
      <c r="P5" s="5"/>
      <c r="Q5" s="10" t="s">
        <v>1</v>
      </c>
      <c r="R5" s="10" t="s">
        <v>2</v>
      </c>
      <c r="S5" s="10" t="s">
        <v>14</v>
      </c>
      <c r="T5" s="10" t="s">
        <v>15</v>
      </c>
      <c r="U5" s="11" t="s">
        <v>3</v>
      </c>
    </row>
    <row r="6" spans="1:21">
      <c r="A6" s="5">
        <v>2</v>
      </c>
      <c r="B6" s="5"/>
      <c r="C6" s="32" t="s">
        <v>112</v>
      </c>
      <c r="D6" s="33">
        <v>1995</v>
      </c>
      <c r="E6" s="40">
        <v>640</v>
      </c>
      <c r="F6" s="34" t="s">
        <v>5</v>
      </c>
      <c r="G6" s="181">
        <v>88</v>
      </c>
      <c r="H6" s="38">
        <v>88</v>
      </c>
      <c r="I6" s="38">
        <v>91</v>
      </c>
      <c r="J6" s="179">
        <v>89</v>
      </c>
      <c r="K6" s="79">
        <f t="shared" si="0"/>
        <v>356</v>
      </c>
      <c r="L6" s="99">
        <v>8301</v>
      </c>
      <c r="M6" s="20"/>
      <c r="N6" s="5"/>
      <c r="O6" s="73">
        <v>537</v>
      </c>
      <c r="P6" s="25" t="s">
        <v>54</v>
      </c>
      <c r="Q6" s="21">
        <v>82</v>
      </c>
      <c r="R6" s="21">
        <v>84</v>
      </c>
      <c r="S6" s="21">
        <v>90</v>
      </c>
      <c r="T6" s="21">
        <v>89</v>
      </c>
      <c r="U6" s="14">
        <f>SUM(Q6:T6)</f>
        <v>345</v>
      </c>
    </row>
    <row r="7" spans="1:21">
      <c r="A7" s="5">
        <v>3</v>
      </c>
      <c r="B7" s="5"/>
      <c r="C7" s="32" t="s">
        <v>115</v>
      </c>
      <c r="D7" s="33">
        <v>1995</v>
      </c>
      <c r="E7" s="33">
        <v>538</v>
      </c>
      <c r="F7" s="34" t="s">
        <v>8</v>
      </c>
      <c r="G7" s="181">
        <v>83</v>
      </c>
      <c r="H7" s="38">
        <v>94</v>
      </c>
      <c r="I7" s="38">
        <v>92</v>
      </c>
      <c r="J7" s="179">
        <v>85</v>
      </c>
      <c r="K7" s="79">
        <f t="shared" si="0"/>
        <v>354</v>
      </c>
      <c r="L7" s="99">
        <v>981</v>
      </c>
      <c r="M7" s="20"/>
      <c r="N7" s="5"/>
      <c r="O7" s="73">
        <v>535</v>
      </c>
      <c r="P7" s="25" t="s">
        <v>199</v>
      </c>
      <c r="Q7" s="13">
        <v>86</v>
      </c>
      <c r="R7" s="13">
        <v>88</v>
      </c>
      <c r="S7" s="13">
        <v>92</v>
      </c>
      <c r="T7" s="13">
        <v>87</v>
      </c>
      <c r="U7" s="14">
        <f>SUM(Q7:T7)</f>
        <v>353</v>
      </c>
    </row>
    <row r="8" spans="1:21" ht="13.5" thickBot="1">
      <c r="A8" s="5">
        <v>4</v>
      </c>
      <c r="B8" s="5"/>
      <c r="C8" s="32" t="s">
        <v>322</v>
      </c>
      <c r="D8" s="33" t="s">
        <v>154</v>
      </c>
      <c r="E8" s="40"/>
      <c r="F8" s="34" t="s">
        <v>323</v>
      </c>
      <c r="G8" s="181">
        <v>85</v>
      </c>
      <c r="H8" s="38">
        <v>92</v>
      </c>
      <c r="I8" s="38">
        <v>88</v>
      </c>
      <c r="J8" s="179">
        <v>88</v>
      </c>
      <c r="K8" s="79">
        <f t="shared" si="0"/>
        <v>353</v>
      </c>
      <c r="L8" s="99">
        <v>6281</v>
      </c>
      <c r="M8" s="20"/>
      <c r="N8" s="5"/>
      <c r="O8" s="75">
        <v>539</v>
      </c>
      <c r="P8" s="26" t="s">
        <v>62</v>
      </c>
      <c r="Q8" s="16">
        <v>89</v>
      </c>
      <c r="R8" s="16">
        <v>83</v>
      </c>
      <c r="S8" s="16">
        <v>83</v>
      </c>
      <c r="T8" s="16">
        <v>87</v>
      </c>
      <c r="U8" s="14">
        <f>SUM(Q8:T8)</f>
        <v>342</v>
      </c>
    </row>
    <row r="9" spans="1:21" ht="13.5" thickBot="1">
      <c r="A9" s="5">
        <v>5</v>
      </c>
      <c r="B9" s="5"/>
      <c r="C9" s="32" t="s">
        <v>199</v>
      </c>
      <c r="D9" s="33">
        <v>1995</v>
      </c>
      <c r="E9" s="40">
        <v>535</v>
      </c>
      <c r="F9" s="34" t="s">
        <v>82</v>
      </c>
      <c r="G9" s="181">
        <v>86</v>
      </c>
      <c r="H9" s="38">
        <v>88</v>
      </c>
      <c r="I9" s="38">
        <v>92</v>
      </c>
      <c r="J9" s="179">
        <v>87</v>
      </c>
      <c r="K9" s="79">
        <f t="shared" si="0"/>
        <v>353</v>
      </c>
      <c r="L9" s="99">
        <v>6301</v>
      </c>
      <c r="M9" s="20"/>
      <c r="N9" s="5"/>
      <c r="O9" s="21"/>
      <c r="P9" s="12"/>
      <c r="Q9" s="13"/>
      <c r="R9" s="13"/>
      <c r="S9" s="13"/>
      <c r="T9" s="47">
        <f>SUM(T6:T8)</f>
        <v>263</v>
      </c>
      <c r="U9" s="17">
        <f>SUM(U6:U8)</f>
        <v>1040</v>
      </c>
    </row>
    <row r="10" spans="1:21" ht="13.5" thickTop="1">
      <c r="A10" s="5">
        <v>6</v>
      </c>
      <c r="B10" s="5"/>
      <c r="C10" s="32" t="s">
        <v>272</v>
      </c>
      <c r="D10" s="33">
        <v>1997</v>
      </c>
      <c r="E10" s="33">
        <v>636</v>
      </c>
      <c r="F10" s="34" t="s">
        <v>11</v>
      </c>
      <c r="G10" s="181">
        <v>88</v>
      </c>
      <c r="H10" s="38">
        <v>90</v>
      </c>
      <c r="I10" s="38">
        <v>83</v>
      </c>
      <c r="J10" s="179">
        <v>85</v>
      </c>
      <c r="K10" s="79">
        <f t="shared" si="0"/>
        <v>346</v>
      </c>
      <c r="L10" s="99">
        <v>6361</v>
      </c>
      <c r="M10" s="20"/>
      <c r="N10" s="5"/>
    </row>
    <row r="11" spans="1:21" ht="13.5" thickBot="1">
      <c r="A11" s="5">
        <v>7</v>
      </c>
      <c r="B11" s="5"/>
      <c r="C11" s="32" t="s">
        <v>62</v>
      </c>
      <c r="D11" s="33">
        <v>1995</v>
      </c>
      <c r="E11" s="40">
        <v>539</v>
      </c>
      <c r="F11" s="34" t="s">
        <v>82</v>
      </c>
      <c r="G11" s="181">
        <v>89</v>
      </c>
      <c r="H11" s="38">
        <v>83</v>
      </c>
      <c r="I11" s="38">
        <v>83</v>
      </c>
      <c r="J11" s="179">
        <v>87</v>
      </c>
      <c r="K11" s="79">
        <f t="shared" si="0"/>
        <v>342</v>
      </c>
      <c r="L11" s="99">
        <v>8401</v>
      </c>
      <c r="M11" s="20"/>
      <c r="N11" s="5"/>
    </row>
    <row r="12" spans="1:21" ht="13.5" thickBot="1">
      <c r="A12" s="5">
        <v>8</v>
      </c>
      <c r="B12" s="5"/>
      <c r="C12" s="32" t="s">
        <v>196</v>
      </c>
      <c r="D12" s="33">
        <v>1997</v>
      </c>
      <c r="E12" s="33">
        <v>540</v>
      </c>
      <c r="F12" s="34" t="s">
        <v>8</v>
      </c>
      <c r="G12" s="181">
        <v>93</v>
      </c>
      <c r="H12" s="38">
        <v>88</v>
      </c>
      <c r="I12" s="38">
        <v>79</v>
      </c>
      <c r="J12" s="179">
        <v>78</v>
      </c>
      <c r="K12" s="79">
        <f t="shared" si="0"/>
        <v>338</v>
      </c>
      <c r="L12" s="99">
        <v>6321</v>
      </c>
      <c r="M12" s="20"/>
      <c r="N12" s="5">
        <v>2</v>
      </c>
      <c r="O12" s="7" t="s">
        <v>4</v>
      </c>
      <c r="P12" s="8" t="s">
        <v>141</v>
      </c>
    </row>
    <row r="13" spans="1:21">
      <c r="A13" s="5">
        <v>9</v>
      </c>
      <c r="B13" s="5"/>
      <c r="C13" s="32" t="s">
        <v>359</v>
      </c>
      <c r="D13" s="33">
        <v>1996</v>
      </c>
      <c r="E13" s="33"/>
      <c r="F13" s="34" t="s">
        <v>9</v>
      </c>
      <c r="G13" s="184">
        <v>83</v>
      </c>
      <c r="H13" s="36">
        <v>79</v>
      </c>
      <c r="I13" s="36">
        <v>83</v>
      </c>
      <c r="J13" s="185">
        <v>84</v>
      </c>
      <c r="K13" s="79">
        <f t="shared" si="0"/>
        <v>329</v>
      </c>
      <c r="L13" s="99">
        <v>8841</v>
      </c>
      <c r="M13" s="20"/>
      <c r="N13" s="5"/>
      <c r="O13" s="9"/>
      <c r="P13" s="5"/>
      <c r="Q13" s="10" t="s">
        <v>1</v>
      </c>
      <c r="R13" s="10" t="s">
        <v>2</v>
      </c>
      <c r="S13" s="10" t="s">
        <v>14</v>
      </c>
      <c r="T13" s="10" t="s">
        <v>15</v>
      </c>
      <c r="U13" s="11" t="s">
        <v>3</v>
      </c>
    </row>
    <row r="14" spans="1:21">
      <c r="A14" s="5">
        <v>10</v>
      </c>
      <c r="B14" s="5"/>
      <c r="C14" s="39" t="s">
        <v>269</v>
      </c>
      <c r="D14" s="40">
        <v>1996</v>
      </c>
      <c r="E14" s="40">
        <v>531</v>
      </c>
      <c r="F14" s="41" t="s">
        <v>5</v>
      </c>
      <c r="G14" s="181">
        <v>84</v>
      </c>
      <c r="H14" s="38">
        <v>81</v>
      </c>
      <c r="I14" s="38">
        <v>82</v>
      </c>
      <c r="J14" s="179">
        <v>82</v>
      </c>
      <c r="K14" s="79">
        <f t="shared" si="0"/>
        <v>329</v>
      </c>
      <c r="L14" s="99">
        <v>8121</v>
      </c>
      <c r="M14" s="20"/>
      <c r="N14" s="5"/>
      <c r="O14" s="73">
        <v>532</v>
      </c>
      <c r="P14" s="25" t="s">
        <v>58</v>
      </c>
      <c r="Q14" s="21">
        <v>81</v>
      </c>
      <c r="R14" s="21">
        <v>84</v>
      </c>
      <c r="S14" s="21">
        <v>79</v>
      </c>
      <c r="T14" s="21">
        <v>78</v>
      </c>
      <c r="U14" s="14">
        <f>SUM(Q14:T14)</f>
        <v>322</v>
      </c>
    </row>
    <row r="15" spans="1:21">
      <c r="A15" s="5">
        <v>11</v>
      </c>
      <c r="B15" s="5"/>
      <c r="C15" s="32" t="s">
        <v>117</v>
      </c>
      <c r="D15" s="33">
        <v>1995</v>
      </c>
      <c r="E15" s="33">
        <v>638</v>
      </c>
      <c r="F15" s="34" t="s">
        <v>81</v>
      </c>
      <c r="G15" s="181">
        <v>76</v>
      </c>
      <c r="H15" s="38">
        <v>85</v>
      </c>
      <c r="I15" s="38">
        <v>83</v>
      </c>
      <c r="J15" s="179">
        <v>83</v>
      </c>
      <c r="K15" s="79">
        <f t="shared" si="0"/>
        <v>327</v>
      </c>
      <c r="L15" s="99">
        <v>8701</v>
      </c>
      <c r="M15" s="20"/>
      <c r="N15" s="5"/>
      <c r="O15" s="73">
        <v>534</v>
      </c>
      <c r="P15" s="25" t="s">
        <v>122</v>
      </c>
      <c r="Q15" s="13">
        <v>89</v>
      </c>
      <c r="R15" s="13">
        <v>85</v>
      </c>
      <c r="S15" s="13">
        <v>85</v>
      </c>
      <c r="T15" s="13">
        <v>82</v>
      </c>
      <c r="U15" s="14">
        <f>SUM(Q15:T15)</f>
        <v>341</v>
      </c>
    </row>
    <row r="16" spans="1:21" ht="13.5" thickBot="1">
      <c r="A16" s="5">
        <v>12</v>
      </c>
      <c r="B16" s="5"/>
      <c r="C16" s="39" t="s">
        <v>271</v>
      </c>
      <c r="D16" s="40">
        <v>1997</v>
      </c>
      <c r="E16" s="40">
        <v>639</v>
      </c>
      <c r="F16" s="34" t="s">
        <v>9</v>
      </c>
      <c r="G16" s="181">
        <v>82</v>
      </c>
      <c r="H16" s="38">
        <v>80</v>
      </c>
      <c r="I16" s="38">
        <v>84</v>
      </c>
      <c r="J16" s="179">
        <v>81</v>
      </c>
      <c r="K16" s="79">
        <f t="shared" si="0"/>
        <v>327</v>
      </c>
      <c r="L16" s="99">
        <v>8341</v>
      </c>
      <c r="M16" s="20"/>
      <c r="N16" s="5"/>
      <c r="O16" s="75">
        <v>536</v>
      </c>
      <c r="P16" s="26" t="s">
        <v>197</v>
      </c>
      <c r="Q16" s="16">
        <v>84</v>
      </c>
      <c r="R16" s="16">
        <v>88</v>
      </c>
      <c r="S16" s="16">
        <v>82</v>
      </c>
      <c r="T16" s="16">
        <v>85</v>
      </c>
      <c r="U16" s="14">
        <f>SUM(Q16:T16)</f>
        <v>339</v>
      </c>
    </row>
    <row r="17" spans="1:21" ht="13.5" thickBot="1">
      <c r="A17" s="5">
        <v>13</v>
      </c>
      <c r="B17" s="5"/>
      <c r="C17" s="39" t="s">
        <v>274</v>
      </c>
      <c r="D17" s="40">
        <v>1996</v>
      </c>
      <c r="E17" s="40"/>
      <c r="F17" s="34" t="s">
        <v>238</v>
      </c>
      <c r="G17" s="184">
        <v>81</v>
      </c>
      <c r="H17" s="36">
        <v>77</v>
      </c>
      <c r="I17" s="36">
        <v>80</v>
      </c>
      <c r="J17" s="185">
        <v>81</v>
      </c>
      <c r="K17" s="79">
        <f t="shared" si="0"/>
        <v>319</v>
      </c>
      <c r="L17" s="99">
        <v>8641</v>
      </c>
      <c r="M17" s="20"/>
      <c r="N17" s="5"/>
      <c r="O17" s="21"/>
      <c r="P17" s="12"/>
      <c r="Q17" s="13"/>
      <c r="R17" s="13"/>
      <c r="S17" s="13"/>
      <c r="T17" s="47">
        <f>SUM(T14:T16)</f>
        <v>245</v>
      </c>
      <c r="U17" s="17">
        <f>SUM(U14:U16)</f>
        <v>1002</v>
      </c>
    </row>
    <row r="18" spans="1:21" ht="13.5" thickTop="1">
      <c r="A18" s="5">
        <v>14</v>
      </c>
      <c r="B18" s="5"/>
      <c r="C18" s="32" t="s">
        <v>329</v>
      </c>
      <c r="D18" s="33">
        <v>1996</v>
      </c>
      <c r="E18" s="40"/>
      <c r="F18" s="34" t="s">
        <v>238</v>
      </c>
      <c r="G18" s="181">
        <v>78</v>
      </c>
      <c r="H18" s="38">
        <v>74</v>
      </c>
      <c r="I18" s="38">
        <v>87</v>
      </c>
      <c r="J18" s="179">
        <v>79</v>
      </c>
      <c r="K18" s="79">
        <f t="shared" si="0"/>
        <v>318</v>
      </c>
      <c r="L18" s="99">
        <v>8181</v>
      </c>
      <c r="M18" s="20"/>
    </row>
    <row r="19" spans="1:21" ht="13.5" thickBot="1">
      <c r="A19" s="5">
        <v>15</v>
      </c>
      <c r="B19" s="19"/>
      <c r="C19" s="32" t="s">
        <v>275</v>
      </c>
      <c r="D19" s="33">
        <v>1996</v>
      </c>
      <c r="E19" s="33">
        <v>625</v>
      </c>
      <c r="F19" s="34" t="s">
        <v>238</v>
      </c>
      <c r="G19" s="181">
        <v>78</v>
      </c>
      <c r="H19" s="38">
        <v>68</v>
      </c>
      <c r="I19" s="38">
        <v>81</v>
      </c>
      <c r="J19" s="179">
        <v>77</v>
      </c>
      <c r="K19" s="79">
        <f t="shared" si="0"/>
        <v>304</v>
      </c>
      <c r="L19" s="100"/>
      <c r="M19" s="20"/>
    </row>
    <row r="20" spans="1:21" ht="13.5" thickBot="1">
      <c r="A20" s="5">
        <v>16</v>
      </c>
      <c r="B20" s="19"/>
      <c r="C20" s="32" t="s">
        <v>355</v>
      </c>
      <c r="D20" s="33">
        <v>1996</v>
      </c>
      <c r="E20" s="33">
        <v>623</v>
      </c>
      <c r="F20" s="34" t="s">
        <v>238</v>
      </c>
      <c r="G20" s="181">
        <v>77</v>
      </c>
      <c r="H20" s="38">
        <v>79</v>
      </c>
      <c r="I20" s="38">
        <v>76</v>
      </c>
      <c r="J20" s="179">
        <v>66</v>
      </c>
      <c r="K20" s="79">
        <f t="shared" si="0"/>
        <v>298</v>
      </c>
      <c r="L20" s="100"/>
      <c r="M20" s="20"/>
      <c r="N20" s="5">
        <v>3</v>
      </c>
      <c r="O20" s="7" t="s">
        <v>4</v>
      </c>
      <c r="P20" s="8" t="s">
        <v>38</v>
      </c>
    </row>
    <row r="21" spans="1:21">
      <c r="A21" s="5">
        <v>17</v>
      </c>
      <c r="B21" s="19"/>
      <c r="C21" s="32" t="s">
        <v>278</v>
      </c>
      <c r="D21" s="33">
        <v>1996</v>
      </c>
      <c r="E21" s="40">
        <v>601</v>
      </c>
      <c r="F21" s="34" t="s">
        <v>5</v>
      </c>
      <c r="G21" s="181">
        <v>67</v>
      </c>
      <c r="H21" s="38">
        <v>71</v>
      </c>
      <c r="I21" s="38">
        <v>65</v>
      </c>
      <c r="J21" s="179">
        <v>73</v>
      </c>
      <c r="K21" s="79">
        <f t="shared" si="0"/>
        <v>276</v>
      </c>
      <c r="L21" s="100"/>
      <c r="M21" s="20"/>
      <c r="N21" s="5"/>
      <c r="O21" s="9"/>
      <c r="P21" s="5"/>
      <c r="Q21" s="10" t="s">
        <v>1</v>
      </c>
      <c r="R21" s="10" t="s">
        <v>2</v>
      </c>
      <c r="S21" s="10" t="s">
        <v>14</v>
      </c>
      <c r="T21" s="10" t="s">
        <v>15</v>
      </c>
      <c r="U21" s="11" t="s">
        <v>3</v>
      </c>
    </row>
    <row r="22" spans="1:21">
      <c r="A22" s="19">
        <v>18</v>
      </c>
      <c r="B22" s="19"/>
      <c r="C22" s="32" t="s">
        <v>356</v>
      </c>
      <c r="D22" s="33">
        <v>1998</v>
      </c>
      <c r="E22" s="40"/>
      <c r="F22" s="34" t="s">
        <v>81</v>
      </c>
      <c r="G22" s="181">
        <v>74</v>
      </c>
      <c r="H22" s="38">
        <v>78</v>
      </c>
      <c r="I22" s="38">
        <v>65</v>
      </c>
      <c r="J22" s="179">
        <v>58</v>
      </c>
      <c r="K22" s="79">
        <f t="shared" si="0"/>
        <v>275</v>
      </c>
      <c r="L22" s="100"/>
      <c r="M22" s="20"/>
      <c r="N22" s="5"/>
      <c r="O22" s="73">
        <v>637</v>
      </c>
      <c r="P22" s="25" t="s">
        <v>123</v>
      </c>
      <c r="Q22" s="21">
        <v>81</v>
      </c>
      <c r="R22" s="21">
        <v>87</v>
      </c>
      <c r="S22" s="21">
        <v>84</v>
      </c>
      <c r="T22" s="21">
        <v>80</v>
      </c>
      <c r="U22" s="14">
        <f>SUM(Q22:T22)</f>
        <v>332</v>
      </c>
    </row>
    <row r="23" spans="1:21" ht="13.5" thickBot="1">
      <c r="A23" s="19">
        <v>19</v>
      </c>
      <c r="B23" s="19"/>
      <c r="C23" s="105" t="s">
        <v>354</v>
      </c>
      <c r="D23" s="106">
        <v>1997</v>
      </c>
      <c r="E23" s="107"/>
      <c r="F23" s="108" t="s">
        <v>8</v>
      </c>
      <c r="G23" s="186">
        <v>72</v>
      </c>
      <c r="H23" s="110">
        <v>70</v>
      </c>
      <c r="I23" s="110">
        <v>50</v>
      </c>
      <c r="J23" s="180">
        <v>65</v>
      </c>
      <c r="K23" s="112">
        <f t="shared" si="0"/>
        <v>257</v>
      </c>
      <c r="L23" s="100"/>
      <c r="M23" s="20"/>
      <c r="N23" s="5"/>
      <c r="O23" s="73">
        <v>635</v>
      </c>
      <c r="P23" s="25" t="s">
        <v>359</v>
      </c>
      <c r="Q23" s="13">
        <v>83</v>
      </c>
      <c r="R23" s="13">
        <v>79</v>
      </c>
      <c r="S23" s="13">
        <v>83</v>
      </c>
      <c r="T23" s="13">
        <v>84</v>
      </c>
      <c r="U23" s="14">
        <f>SUM(Q23:T23)</f>
        <v>329</v>
      </c>
    </row>
    <row r="24" spans="1:21" ht="13.5" thickBot="1">
      <c r="A24" s="19"/>
      <c r="B24" s="19"/>
      <c r="C24" s="48"/>
      <c r="D24" s="49"/>
      <c r="E24" s="50"/>
      <c r="F24" s="48"/>
      <c r="G24" s="50"/>
      <c r="H24" s="50"/>
      <c r="I24" s="50"/>
      <c r="J24" s="50"/>
      <c r="K24" s="82"/>
      <c r="L24" s="59"/>
      <c r="N24" s="5"/>
      <c r="O24" s="75">
        <v>639</v>
      </c>
      <c r="P24" s="26" t="s">
        <v>271</v>
      </c>
      <c r="Q24" s="16">
        <v>82</v>
      </c>
      <c r="R24" s="16">
        <v>80</v>
      </c>
      <c r="S24" s="16">
        <v>84</v>
      </c>
      <c r="T24" s="16">
        <v>81</v>
      </c>
      <c r="U24" s="14">
        <f>SUM(Q24:T24)</f>
        <v>327</v>
      </c>
    </row>
    <row r="25" spans="1:21" ht="13.5" thickBot="1">
      <c r="A25" s="19"/>
      <c r="B25" s="19"/>
      <c r="C25" s="48"/>
      <c r="D25" s="49"/>
      <c r="E25" s="50"/>
      <c r="F25" s="48"/>
      <c r="G25" s="50"/>
      <c r="H25" s="50"/>
      <c r="I25" s="50"/>
      <c r="J25" s="50"/>
      <c r="K25" s="82"/>
      <c r="L25" s="59"/>
      <c r="M25" s="24"/>
      <c r="N25" s="5"/>
      <c r="O25" s="21"/>
      <c r="P25" s="12"/>
      <c r="Q25" s="13"/>
      <c r="R25" s="13"/>
      <c r="S25" s="13"/>
      <c r="T25" s="47">
        <f>SUM(T22:T24)</f>
        <v>245</v>
      </c>
      <c r="U25" s="17">
        <f>SUM(U22:U24)</f>
        <v>988</v>
      </c>
    </row>
    <row r="26" spans="1:21" ht="13.5" thickTop="1">
      <c r="A26" s="19"/>
      <c r="B26" s="19"/>
      <c r="C26" s="71"/>
      <c r="D26" s="49"/>
      <c r="E26" s="49"/>
      <c r="F26" s="48"/>
      <c r="G26" s="49"/>
      <c r="H26" s="49"/>
      <c r="I26" s="49"/>
      <c r="J26" s="49"/>
      <c r="K26" s="82"/>
      <c r="L26" s="59"/>
      <c r="M26" s="24"/>
      <c r="N26" s="5"/>
    </row>
    <row r="27" spans="1:21" ht="13.5" thickBot="1">
      <c r="A27" s="19"/>
      <c r="B27" s="19"/>
      <c r="C27" s="48"/>
      <c r="D27" s="49"/>
      <c r="E27" s="49"/>
      <c r="F27" s="48"/>
      <c r="G27" s="49"/>
      <c r="H27" s="49"/>
      <c r="I27" s="49"/>
      <c r="J27" s="49"/>
      <c r="K27" s="82"/>
      <c r="L27" s="59"/>
      <c r="M27" s="24"/>
      <c r="N27" s="19"/>
    </row>
    <row r="28" spans="1:21" ht="13.5" thickBot="1">
      <c r="A28" s="19"/>
      <c r="B28" s="19"/>
      <c r="C28" s="48"/>
      <c r="D28" s="49"/>
      <c r="E28" s="49"/>
      <c r="F28" s="48"/>
      <c r="G28" s="50"/>
      <c r="H28" s="50"/>
      <c r="I28" s="50"/>
      <c r="J28" s="50"/>
      <c r="K28" s="82"/>
      <c r="L28" s="59"/>
      <c r="M28" s="24"/>
      <c r="N28" s="5">
        <v>4</v>
      </c>
      <c r="O28" s="7" t="s">
        <v>4</v>
      </c>
      <c r="P28" s="8" t="s">
        <v>234</v>
      </c>
    </row>
    <row r="29" spans="1:21">
      <c r="A29" s="19"/>
      <c r="B29" s="19"/>
      <c r="C29" s="48"/>
      <c r="D29" s="49"/>
      <c r="E29" s="50"/>
      <c r="F29" s="48"/>
      <c r="G29" s="50"/>
      <c r="H29" s="50"/>
      <c r="I29" s="50"/>
      <c r="J29" s="50"/>
      <c r="K29" s="82"/>
      <c r="L29" s="59"/>
      <c r="N29" s="5"/>
      <c r="O29" s="9"/>
      <c r="P29" s="5"/>
      <c r="Q29" s="10" t="s">
        <v>1</v>
      </c>
      <c r="R29" s="10" t="s">
        <v>2</v>
      </c>
      <c r="S29" s="10" t="s">
        <v>14</v>
      </c>
      <c r="T29" s="10" t="s">
        <v>15</v>
      </c>
      <c r="U29" s="11" t="s">
        <v>3</v>
      </c>
    </row>
    <row r="30" spans="1:21" ht="13.5" customHeight="1">
      <c r="F30" s="6"/>
      <c r="L30" s="59"/>
      <c r="N30" s="5"/>
      <c r="O30" s="73">
        <v>640</v>
      </c>
      <c r="P30" s="25" t="s">
        <v>112</v>
      </c>
      <c r="Q30" s="21">
        <v>88</v>
      </c>
      <c r="R30" s="21">
        <v>88</v>
      </c>
      <c r="S30" s="21">
        <v>91</v>
      </c>
      <c r="T30" s="21">
        <v>89</v>
      </c>
      <c r="U30" s="14">
        <f>SUM(Q30:T30)</f>
        <v>356</v>
      </c>
    </row>
    <row r="31" spans="1:21" ht="25.5" customHeight="1">
      <c r="C31" s="203" t="s">
        <v>20</v>
      </c>
      <c r="D31" s="203"/>
      <c r="E31" s="203"/>
      <c r="F31" s="207"/>
      <c r="G31" s="207"/>
      <c r="H31" s="207"/>
      <c r="I31" s="207"/>
      <c r="J31" s="207"/>
      <c r="K31" s="207"/>
      <c r="L31" s="59"/>
      <c r="N31" s="5"/>
      <c r="O31" s="73">
        <v>601</v>
      </c>
      <c r="P31" s="25" t="s">
        <v>278</v>
      </c>
      <c r="Q31" s="13">
        <v>67</v>
      </c>
      <c r="R31" s="13">
        <v>71</v>
      </c>
      <c r="S31" s="13">
        <v>65</v>
      </c>
      <c r="T31" s="13">
        <v>73</v>
      </c>
      <c r="U31" s="14">
        <f>SUM(Q31:T31)</f>
        <v>276</v>
      </c>
    </row>
    <row r="32" spans="1:21" ht="13.5" customHeight="1" thickBot="1">
      <c r="L32" s="59"/>
      <c r="N32" s="5"/>
      <c r="O32" s="75">
        <v>531</v>
      </c>
      <c r="P32" s="26" t="s">
        <v>269</v>
      </c>
      <c r="Q32" s="16">
        <v>84</v>
      </c>
      <c r="R32" s="16">
        <v>81</v>
      </c>
      <c r="S32" s="16">
        <v>82</v>
      </c>
      <c r="T32" s="16">
        <v>82</v>
      </c>
      <c r="U32" s="14">
        <f>SUM(Q32:T32)</f>
        <v>329</v>
      </c>
    </row>
    <row r="33" spans="1:21" ht="13.5" customHeight="1" thickBot="1">
      <c r="L33" s="59"/>
      <c r="N33" s="5"/>
      <c r="O33" s="21"/>
      <c r="P33" s="12"/>
      <c r="Q33" s="13"/>
      <c r="R33" s="13"/>
      <c r="S33" s="13"/>
      <c r="T33" s="47">
        <f>SUM(T30:T32)</f>
        <v>244</v>
      </c>
      <c r="U33" s="17">
        <f>SUM(U30:U32)</f>
        <v>961</v>
      </c>
    </row>
    <row r="34" spans="1:21" ht="13.5" customHeight="1" thickTop="1" thickBot="1">
      <c r="L34" s="100"/>
      <c r="N34" s="19"/>
    </row>
    <row r="35" spans="1:21" ht="15" thickBot="1">
      <c r="C35" s="80" t="s">
        <v>46</v>
      </c>
      <c r="D35" s="43" t="s">
        <v>47</v>
      </c>
      <c r="E35" s="43" t="s">
        <v>7</v>
      </c>
      <c r="F35" s="28" t="s">
        <v>0</v>
      </c>
      <c r="G35" s="2" t="s">
        <v>1</v>
      </c>
      <c r="H35" s="3" t="s">
        <v>2</v>
      </c>
      <c r="I35" s="2" t="s">
        <v>14</v>
      </c>
      <c r="J35" s="3" t="s">
        <v>15</v>
      </c>
      <c r="K35" s="4" t="s">
        <v>3</v>
      </c>
      <c r="L35" s="100"/>
      <c r="N35" s="19"/>
    </row>
    <row r="36" spans="1:21" ht="13.5" thickBot="1">
      <c r="A36" s="5">
        <v>1</v>
      </c>
      <c r="B36" s="5"/>
      <c r="C36" s="29" t="s">
        <v>54</v>
      </c>
      <c r="D36" s="27">
        <v>1995</v>
      </c>
      <c r="E36" s="27">
        <v>537</v>
      </c>
      <c r="F36" s="34" t="s">
        <v>82</v>
      </c>
      <c r="G36" s="30">
        <v>82</v>
      </c>
      <c r="H36" s="31">
        <v>84</v>
      </c>
      <c r="I36" s="31">
        <v>90</v>
      </c>
      <c r="J36" s="44">
        <v>89</v>
      </c>
      <c r="K36" s="79">
        <f t="shared" ref="K36:K43" si="1">SUM(G36:J36)</f>
        <v>345</v>
      </c>
      <c r="L36" s="100">
        <v>961</v>
      </c>
      <c r="N36" s="19"/>
      <c r="O36" s="7" t="s">
        <v>4</v>
      </c>
      <c r="P36" s="8" t="s">
        <v>30</v>
      </c>
    </row>
    <row r="37" spans="1:21">
      <c r="A37" s="5">
        <v>2</v>
      </c>
      <c r="B37" s="5"/>
      <c r="C37" s="32" t="s">
        <v>122</v>
      </c>
      <c r="D37" s="33">
        <v>1995</v>
      </c>
      <c r="E37" s="33">
        <v>534</v>
      </c>
      <c r="F37" s="34" t="s">
        <v>145</v>
      </c>
      <c r="G37" s="37">
        <v>89</v>
      </c>
      <c r="H37" s="38">
        <v>85</v>
      </c>
      <c r="I37" s="38">
        <v>85</v>
      </c>
      <c r="J37" s="46">
        <v>82</v>
      </c>
      <c r="K37" s="79">
        <f t="shared" si="1"/>
        <v>341</v>
      </c>
      <c r="L37" s="100">
        <v>8241</v>
      </c>
      <c r="N37" s="19">
        <v>5</v>
      </c>
      <c r="O37" s="9"/>
      <c r="P37" s="5"/>
      <c r="Q37" s="10" t="s">
        <v>1</v>
      </c>
      <c r="R37" s="10" t="s">
        <v>2</v>
      </c>
      <c r="S37" s="10" t="s">
        <v>14</v>
      </c>
      <c r="T37" s="10" t="s">
        <v>15</v>
      </c>
      <c r="U37" s="11" t="s">
        <v>3</v>
      </c>
    </row>
    <row r="38" spans="1:21">
      <c r="A38" s="5">
        <v>3</v>
      </c>
      <c r="B38" s="5"/>
      <c r="C38" s="32" t="s">
        <v>197</v>
      </c>
      <c r="D38" s="33">
        <v>1997</v>
      </c>
      <c r="E38" s="40">
        <v>536</v>
      </c>
      <c r="F38" s="34" t="s">
        <v>145</v>
      </c>
      <c r="G38" s="35">
        <v>84</v>
      </c>
      <c r="H38" s="36">
        <v>88</v>
      </c>
      <c r="I38" s="36">
        <v>82</v>
      </c>
      <c r="J38" s="45">
        <v>85</v>
      </c>
      <c r="K38" s="79">
        <f t="shared" si="1"/>
        <v>339</v>
      </c>
      <c r="L38" s="100">
        <v>6341</v>
      </c>
      <c r="N38" s="19"/>
      <c r="O38" s="73">
        <v>640</v>
      </c>
      <c r="P38" s="25" t="s">
        <v>115</v>
      </c>
      <c r="Q38" s="21">
        <v>83</v>
      </c>
      <c r="R38" s="21">
        <v>94</v>
      </c>
      <c r="S38" s="21">
        <v>92</v>
      </c>
      <c r="T38" s="21">
        <v>85</v>
      </c>
      <c r="U38" s="14">
        <f>SUM(Q38:T38)</f>
        <v>354</v>
      </c>
    </row>
    <row r="39" spans="1:21">
      <c r="A39" s="5">
        <v>4</v>
      </c>
      <c r="B39" s="5"/>
      <c r="C39" s="32" t="s">
        <v>123</v>
      </c>
      <c r="D39" s="81" t="s">
        <v>156</v>
      </c>
      <c r="E39" s="33">
        <v>637</v>
      </c>
      <c r="F39" s="34" t="s">
        <v>9</v>
      </c>
      <c r="G39" s="37">
        <v>81</v>
      </c>
      <c r="H39" s="38">
        <v>87</v>
      </c>
      <c r="I39" s="38">
        <v>84</v>
      </c>
      <c r="J39" s="46">
        <v>80</v>
      </c>
      <c r="K39" s="79">
        <f t="shared" si="1"/>
        <v>332</v>
      </c>
      <c r="L39" s="100">
        <v>871</v>
      </c>
      <c r="N39" s="19"/>
      <c r="O39" s="73">
        <v>601</v>
      </c>
      <c r="P39" s="25" t="s">
        <v>196</v>
      </c>
      <c r="Q39" s="13">
        <v>93</v>
      </c>
      <c r="R39" s="13">
        <v>88</v>
      </c>
      <c r="S39" s="13">
        <v>79</v>
      </c>
      <c r="T39" s="13">
        <v>78</v>
      </c>
      <c r="U39" s="14">
        <f>SUM(Q39:T39)</f>
        <v>338</v>
      </c>
    </row>
    <row r="40" spans="1:21" ht="13.5" thickBot="1">
      <c r="A40" s="5">
        <v>5</v>
      </c>
      <c r="B40" s="5"/>
      <c r="C40" s="32" t="s">
        <v>58</v>
      </c>
      <c r="D40" s="33">
        <v>1997</v>
      </c>
      <c r="E40" s="40">
        <v>532</v>
      </c>
      <c r="F40" s="34" t="s">
        <v>145</v>
      </c>
      <c r="G40" s="35">
        <v>81</v>
      </c>
      <c r="H40" s="36">
        <v>84</v>
      </c>
      <c r="I40" s="36">
        <v>79</v>
      </c>
      <c r="J40" s="45">
        <v>78</v>
      </c>
      <c r="K40" s="79">
        <f t="shared" si="1"/>
        <v>322</v>
      </c>
      <c r="L40" s="20">
        <v>6401</v>
      </c>
      <c r="N40" s="19"/>
      <c r="O40" s="75">
        <v>531</v>
      </c>
      <c r="P40" s="26" t="s">
        <v>354</v>
      </c>
      <c r="Q40" s="16">
        <v>72</v>
      </c>
      <c r="R40" s="16">
        <v>70</v>
      </c>
      <c r="S40" s="16">
        <v>50</v>
      </c>
      <c r="T40" s="16">
        <v>65</v>
      </c>
      <c r="U40" s="14">
        <f>SUM(Q40:T40)</f>
        <v>257</v>
      </c>
    </row>
    <row r="41" spans="1:21" ht="13.5" thickBot="1">
      <c r="A41" s="5">
        <v>6</v>
      </c>
      <c r="B41" s="5"/>
      <c r="C41" s="32" t="s">
        <v>55</v>
      </c>
      <c r="D41" s="33">
        <v>1995</v>
      </c>
      <c r="E41" s="33">
        <v>631</v>
      </c>
      <c r="F41" s="34" t="s">
        <v>26</v>
      </c>
      <c r="G41" s="37">
        <v>81</v>
      </c>
      <c r="H41" s="38">
        <v>81</v>
      </c>
      <c r="I41" s="38">
        <v>76</v>
      </c>
      <c r="J41" s="46">
        <v>76</v>
      </c>
      <c r="K41" s="79">
        <f t="shared" si="1"/>
        <v>314</v>
      </c>
      <c r="L41" s="20">
        <v>8721</v>
      </c>
      <c r="N41" s="19"/>
      <c r="O41" s="21"/>
      <c r="P41" s="12"/>
      <c r="Q41" s="13"/>
      <c r="R41" s="13"/>
      <c r="S41" s="13"/>
      <c r="T41" s="47">
        <f>SUM(T38:T40)</f>
        <v>228</v>
      </c>
      <c r="U41" s="17">
        <f>SUM(U38:U40)</f>
        <v>949</v>
      </c>
    </row>
    <row r="42" spans="1:21" ht="13.5" thickTop="1">
      <c r="A42" s="5">
        <v>7</v>
      </c>
      <c r="B42" s="5"/>
      <c r="C42" s="32" t="s">
        <v>237</v>
      </c>
      <c r="D42" s="33">
        <v>1997</v>
      </c>
      <c r="E42" s="33">
        <v>634</v>
      </c>
      <c r="F42" s="34" t="s">
        <v>365</v>
      </c>
      <c r="G42" s="37">
        <v>81</v>
      </c>
      <c r="H42" s="38">
        <v>76</v>
      </c>
      <c r="I42" s="38">
        <v>80</v>
      </c>
      <c r="J42" s="46">
        <v>76</v>
      </c>
      <c r="K42" s="79">
        <f t="shared" si="1"/>
        <v>313</v>
      </c>
      <c r="L42" s="100">
        <v>8781</v>
      </c>
      <c r="N42" s="19"/>
    </row>
    <row r="43" spans="1:21" ht="13.5" thickBot="1">
      <c r="A43" s="5">
        <v>8</v>
      </c>
      <c r="B43" s="5"/>
      <c r="C43" s="105" t="s">
        <v>273</v>
      </c>
      <c r="D43" s="106">
        <v>1998</v>
      </c>
      <c r="E43" s="107">
        <v>632</v>
      </c>
      <c r="F43" s="108" t="s">
        <v>365</v>
      </c>
      <c r="G43" s="109">
        <v>60</v>
      </c>
      <c r="H43" s="110">
        <v>60</v>
      </c>
      <c r="I43" s="110">
        <v>62</v>
      </c>
      <c r="J43" s="111">
        <v>62</v>
      </c>
      <c r="K43" s="112">
        <f t="shared" si="1"/>
        <v>244</v>
      </c>
      <c r="L43" s="20">
        <v>6261</v>
      </c>
      <c r="N43" s="19"/>
      <c r="O43" s="13"/>
      <c r="P43" s="12"/>
      <c r="Q43" s="13"/>
      <c r="R43" s="13"/>
      <c r="S43" s="13"/>
      <c r="T43" s="92"/>
      <c r="U43" s="93"/>
    </row>
    <row r="44" spans="1:21" ht="13.5" thickBot="1">
      <c r="A44" s="19"/>
      <c r="B44" s="19"/>
      <c r="C44" s="48"/>
      <c r="D44" s="49"/>
      <c r="E44" s="50"/>
      <c r="F44" s="48"/>
      <c r="G44" s="50"/>
      <c r="H44" s="50"/>
      <c r="I44" s="50"/>
      <c r="J44" s="50"/>
      <c r="K44" s="82"/>
      <c r="L44" s="20"/>
      <c r="N44" s="19">
        <v>6</v>
      </c>
      <c r="O44" s="7" t="s">
        <v>4</v>
      </c>
      <c r="P44" s="8" t="s">
        <v>328</v>
      </c>
    </row>
    <row r="45" spans="1:21">
      <c r="A45" s="19"/>
      <c r="B45" s="19"/>
      <c r="C45" s="48"/>
      <c r="D45" s="87"/>
      <c r="E45" s="49"/>
      <c r="F45" s="48"/>
      <c r="G45" s="49"/>
      <c r="H45" s="49"/>
      <c r="I45" s="49"/>
      <c r="J45" s="49"/>
      <c r="K45" s="82"/>
      <c r="L45" s="100"/>
      <c r="N45" s="19"/>
      <c r="O45" s="9"/>
      <c r="P45" s="5"/>
      <c r="Q45" s="10" t="s">
        <v>1</v>
      </c>
      <c r="R45" s="10" t="s">
        <v>2</v>
      </c>
      <c r="S45" s="10" t="s">
        <v>14</v>
      </c>
      <c r="T45" s="10" t="s">
        <v>15</v>
      </c>
      <c r="U45" s="11" t="s">
        <v>3</v>
      </c>
    </row>
    <row r="46" spans="1:21">
      <c r="A46" s="19"/>
      <c r="B46" s="19"/>
      <c r="C46" s="48"/>
      <c r="D46" s="49"/>
      <c r="E46" s="49"/>
      <c r="F46" s="48"/>
      <c r="G46" s="50"/>
      <c r="H46" s="50"/>
      <c r="I46" s="50"/>
      <c r="J46" s="50"/>
      <c r="K46" s="82"/>
      <c r="L46" s="59"/>
      <c r="N46" s="19"/>
      <c r="O46" s="73">
        <v>640</v>
      </c>
      <c r="P46" s="25" t="s">
        <v>329</v>
      </c>
      <c r="Q46" s="21">
        <v>78</v>
      </c>
      <c r="R46" s="21">
        <v>74</v>
      </c>
      <c r="S46" s="21">
        <v>87</v>
      </c>
      <c r="T46" s="21">
        <v>79</v>
      </c>
      <c r="U46" s="14">
        <f>SUM(Q46:T46)</f>
        <v>318</v>
      </c>
    </row>
    <row r="47" spans="1:21">
      <c r="A47" s="19"/>
      <c r="B47" s="19"/>
      <c r="C47" s="48"/>
      <c r="D47" s="49"/>
      <c r="E47" s="49"/>
      <c r="F47" s="48"/>
      <c r="G47" s="50"/>
      <c r="H47" s="50"/>
      <c r="I47" s="50"/>
      <c r="J47" s="50"/>
      <c r="K47" s="82"/>
      <c r="N47" s="19"/>
      <c r="O47" s="73">
        <v>601</v>
      </c>
      <c r="P47" s="25" t="s">
        <v>275</v>
      </c>
      <c r="Q47" s="13">
        <v>78</v>
      </c>
      <c r="R47" s="13">
        <v>68</v>
      </c>
      <c r="S47" s="13">
        <v>81</v>
      </c>
      <c r="T47" s="13">
        <v>77</v>
      </c>
      <c r="U47" s="14">
        <f>SUM(Q47:T47)</f>
        <v>304</v>
      </c>
    </row>
    <row r="48" spans="1:21" ht="13.5" thickBot="1">
      <c r="A48" s="19"/>
      <c r="B48" s="19"/>
      <c r="C48" s="48"/>
      <c r="D48" s="49"/>
      <c r="E48" s="49"/>
      <c r="F48" s="48"/>
      <c r="G48" s="50"/>
      <c r="H48" s="50"/>
      <c r="I48" s="50"/>
      <c r="J48" s="50"/>
      <c r="K48" s="82"/>
      <c r="N48" s="19"/>
      <c r="O48" s="75">
        <v>531</v>
      </c>
      <c r="P48" s="26" t="s">
        <v>355</v>
      </c>
      <c r="Q48" s="16">
        <v>77</v>
      </c>
      <c r="R48" s="16">
        <v>79</v>
      </c>
      <c r="S48" s="16">
        <v>76</v>
      </c>
      <c r="T48" s="16">
        <v>66</v>
      </c>
      <c r="U48" s="14">
        <f>SUM(Q48:T48)</f>
        <v>298</v>
      </c>
    </row>
    <row r="49" spans="1:21" ht="13.5" thickBot="1">
      <c r="A49" s="19"/>
      <c r="B49" s="19"/>
      <c r="C49" s="48"/>
      <c r="D49" s="49"/>
      <c r="E49" s="49"/>
      <c r="F49" s="48"/>
      <c r="G49" s="50"/>
      <c r="H49" s="50"/>
      <c r="I49" s="50"/>
      <c r="J49" s="50"/>
      <c r="K49" s="82"/>
      <c r="N49" s="19"/>
      <c r="O49" s="21"/>
      <c r="P49" s="12"/>
      <c r="Q49" s="13"/>
      <c r="R49" s="13"/>
      <c r="S49" s="13"/>
      <c r="T49" s="47">
        <f>SUM(T46:T48)</f>
        <v>222</v>
      </c>
      <c r="U49" s="17">
        <f>SUM(U46:U48)</f>
        <v>920</v>
      </c>
    </row>
    <row r="50" spans="1:21" ht="13.5" thickTop="1">
      <c r="A50" s="19"/>
      <c r="B50" s="19"/>
      <c r="C50" s="48"/>
      <c r="D50" s="49"/>
      <c r="E50" s="49"/>
      <c r="F50" s="48"/>
      <c r="G50" s="50"/>
      <c r="H50" s="50"/>
      <c r="I50" s="50"/>
      <c r="J50" s="50"/>
      <c r="K50" s="82"/>
      <c r="N50" s="18"/>
      <c r="O50" s="49"/>
      <c r="P50" s="52"/>
      <c r="Q50" s="13"/>
      <c r="R50" s="13"/>
      <c r="S50" s="13"/>
      <c r="T50" s="13"/>
      <c r="U50" s="13"/>
    </row>
    <row r="51" spans="1:21">
      <c r="A51" s="19"/>
      <c r="B51" s="19"/>
      <c r="C51" s="48"/>
      <c r="D51" s="49"/>
      <c r="E51" s="50"/>
      <c r="F51" s="48"/>
      <c r="G51" s="50"/>
      <c r="H51" s="50"/>
      <c r="I51" s="50"/>
      <c r="J51" s="50"/>
      <c r="K51" s="82"/>
      <c r="N51" s="18"/>
      <c r="O51" s="13"/>
      <c r="P51" s="12"/>
      <c r="Q51" s="13"/>
      <c r="R51" s="13"/>
      <c r="S51" s="13"/>
      <c r="T51" s="92"/>
      <c r="U51" s="93"/>
    </row>
    <row r="52" spans="1:21">
      <c r="A52" s="19"/>
      <c r="B52" s="19"/>
      <c r="C52" s="48"/>
      <c r="D52" s="87"/>
      <c r="E52" s="49"/>
      <c r="F52" s="48"/>
      <c r="G52" s="49"/>
      <c r="H52" s="49"/>
      <c r="I52" s="49"/>
      <c r="J52" s="49"/>
      <c r="K52" s="82"/>
      <c r="N52" s="19"/>
      <c r="O52" s="18"/>
      <c r="P52" s="18"/>
      <c r="Q52" s="18"/>
      <c r="R52" s="18"/>
      <c r="S52" s="18"/>
      <c r="T52" s="18"/>
      <c r="U52" s="18"/>
    </row>
    <row r="53" spans="1:21">
      <c r="A53" s="19"/>
      <c r="B53" s="19"/>
      <c r="C53" s="61"/>
      <c r="D53" s="50"/>
      <c r="E53" s="50"/>
      <c r="F53" s="61"/>
      <c r="G53" s="50"/>
      <c r="H53" s="50"/>
      <c r="I53" s="50"/>
      <c r="J53" s="50"/>
      <c r="K53" s="82"/>
      <c r="N53" s="19"/>
      <c r="O53" s="18"/>
      <c r="P53" s="18"/>
      <c r="Q53" s="18"/>
      <c r="R53" s="18"/>
      <c r="S53" s="18"/>
      <c r="T53" s="18"/>
      <c r="U53" s="18"/>
    </row>
    <row r="54" spans="1:21">
      <c r="A54" s="18"/>
      <c r="B54" s="18"/>
      <c r="C54" s="18"/>
      <c r="D54" s="72"/>
      <c r="E54" s="72"/>
      <c r="F54" s="18"/>
      <c r="G54" s="18"/>
      <c r="H54" s="18"/>
      <c r="I54" s="18"/>
      <c r="J54" s="18"/>
      <c r="K54" s="18"/>
      <c r="N54" s="19"/>
      <c r="O54" s="13"/>
      <c r="P54" s="19"/>
      <c r="Q54" s="18"/>
      <c r="R54" s="18"/>
      <c r="S54" s="18"/>
      <c r="T54" s="18"/>
      <c r="U54" s="18"/>
    </row>
    <row r="55" spans="1:21">
      <c r="A55" s="18"/>
      <c r="B55" s="18"/>
      <c r="C55" s="18"/>
      <c r="D55" s="72"/>
      <c r="E55" s="72"/>
      <c r="F55" s="18"/>
      <c r="G55" s="18"/>
      <c r="H55" s="18"/>
      <c r="I55" s="18"/>
      <c r="J55" s="18"/>
      <c r="K55" s="18"/>
      <c r="N55" s="19"/>
      <c r="O55" s="13"/>
      <c r="P55" s="19"/>
      <c r="Q55" s="91"/>
      <c r="R55" s="91"/>
      <c r="S55" s="91"/>
      <c r="T55" s="91"/>
      <c r="U55" s="91"/>
    </row>
    <row r="56" spans="1:21" ht="14.25" customHeight="1">
      <c r="A56" s="18"/>
      <c r="B56" s="18"/>
      <c r="C56" s="18"/>
      <c r="D56" s="72"/>
      <c r="E56" s="72"/>
      <c r="F56" s="18"/>
      <c r="G56" s="18"/>
      <c r="H56" s="18"/>
      <c r="I56" s="18"/>
      <c r="J56" s="18"/>
      <c r="K56" s="18"/>
      <c r="N56" s="19"/>
      <c r="O56" s="49"/>
      <c r="P56" s="52"/>
      <c r="Q56" s="13"/>
      <c r="R56" s="13"/>
      <c r="S56" s="13"/>
      <c r="T56" s="13"/>
      <c r="U56" s="13"/>
    </row>
    <row r="57" spans="1:21" ht="14.25" customHeight="1">
      <c r="A57" s="19"/>
      <c r="B57" s="19"/>
      <c r="C57" s="61"/>
      <c r="D57" s="61"/>
      <c r="E57" s="50"/>
      <c r="F57" s="48"/>
      <c r="G57" s="49"/>
      <c r="H57" s="49"/>
      <c r="I57" s="49"/>
      <c r="J57" s="49"/>
      <c r="K57" s="51"/>
      <c r="L57" s="59"/>
      <c r="N57" s="19"/>
      <c r="O57" s="49"/>
      <c r="P57" s="52"/>
      <c r="Q57" s="13"/>
      <c r="R57" s="13"/>
      <c r="S57" s="13"/>
      <c r="T57" s="13"/>
      <c r="U57" s="13"/>
    </row>
    <row r="58" spans="1:21" ht="14.25" customHeight="1">
      <c r="A58" s="19"/>
      <c r="B58" s="19"/>
      <c r="C58" s="48"/>
      <c r="D58" s="48"/>
      <c r="E58" s="50"/>
      <c r="F58" s="48"/>
      <c r="G58" s="49"/>
      <c r="H58" s="50"/>
      <c r="I58" s="50"/>
      <c r="J58" s="50"/>
      <c r="K58" s="51"/>
      <c r="L58" s="59"/>
      <c r="N58" s="19"/>
      <c r="O58" s="49"/>
      <c r="P58" s="52"/>
      <c r="Q58" s="13"/>
      <c r="R58" s="13"/>
      <c r="S58" s="13"/>
      <c r="T58" s="13"/>
      <c r="U58" s="13"/>
    </row>
    <row r="59" spans="1:21" ht="14.25" customHeight="1">
      <c r="A59" s="19"/>
      <c r="B59" s="19"/>
      <c r="C59" s="61"/>
      <c r="D59" s="61"/>
      <c r="E59" s="50"/>
      <c r="F59" s="61"/>
      <c r="G59" s="49"/>
      <c r="H59" s="50"/>
      <c r="I59" s="50"/>
      <c r="J59" s="50"/>
      <c r="K59" s="51"/>
      <c r="L59" s="59"/>
      <c r="N59" s="19"/>
      <c r="O59" s="13"/>
      <c r="P59" s="12"/>
      <c r="Q59" s="13"/>
      <c r="R59" s="13"/>
      <c r="S59" s="13"/>
      <c r="T59" s="92"/>
      <c r="U59" s="93"/>
    </row>
    <row r="60" spans="1:21" ht="14.25" customHeight="1">
      <c r="A60" s="19"/>
      <c r="B60" s="19"/>
      <c r="C60" s="48"/>
      <c r="D60" s="48"/>
      <c r="E60" s="49"/>
      <c r="F60" s="48"/>
      <c r="G60" s="49"/>
      <c r="H60" s="49"/>
      <c r="I60" s="49"/>
      <c r="J60" s="49"/>
      <c r="K60" s="51"/>
      <c r="L60" s="59"/>
      <c r="N60" s="19"/>
      <c r="O60" s="18"/>
      <c r="P60" s="18"/>
      <c r="Q60" s="18"/>
      <c r="R60" s="18"/>
      <c r="S60" s="18"/>
      <c r="T60" s="18"/>
      <c r="U60" s="18"/>
    </row>
    <row r="61" spans="1:21" ht="14.25" customHeight="1">
      <c r="A61" s="19"/>
      <c r="B61" s="19"/>
      <c r="C61" s="48"/>
      <c r="D61" s="48"/>
      <c r="E61" s="49"/>
      <c r="F61" s="48"/>
      <c r="G61" s="50"/>
      <c r="H61" s="50"/>
      <c r="I61" s="50"/>
      <c r="J61" s="50"/>
      <c r="K61" s="51"/>
      <c r="L61" s="59"/>
      <c r="N61" s="19"/>
      <c r="O61" s="18"/>
      <c r="P61" s="18"/>
      <c r="Q61" s="18"/>
      <c r="R61" s="18"/>
      <c r="S61" s="18"/>
      <c r="T61" s="18"/>
      <c r="U61" s="18"/>
    </row>
    <row r="62" spans="1:21" ht="14.25" customHeight="1">
      <c r="A62" s="19"/>
      <c r="B62" s="19"/>
      <c r="C62" s="48"/>
      <c r="D62" s="48"/>
      <c r="E62" s="49"/>
      <c r="F62" s="48"/>
      <c r="G62" s="50"/>
      <c r="H62" s="50"/>
      <c r="I62" s="50"/>
      <c r="J62" s="50"/>
      <c r="K62" s="51"/>
      <c r="L62" s="59"/>
      <c r="N62" s="19"/>
    </row>
    <row r="63" spans="1:21" ht="14.25" customHeight="1">
      <c r="A63" s="19"/>
      <c r="B63" s="19"/>
      <c r="C63" s="48"/>
      <c r="D63" s="48"/>
      <c r="E63" s="49"/>
      <c r="F63" s="48"/>
      <c r="G63" s="50"/>
      <c r="H63" s="50"/>
      <c r="I63" s="50"/>
      <c r="J63" s="50"/>
      <c r="K63" s="51"/>
      <c r="L63" s="59"/>
      <c r="N63" s="19"/>
    </row>
    <row r="64" spans="1:21" ht="14.25" customHeight="1">
      <c r="A64" s="19"/>
      <c r="B64" s="19"/>
      <c r="C64" s="48"/>
      <c r="D64" s="49"/>
      <c r="E64" s="49"/>
      <c r="F64" s="48"/>
      <c r="G64" s="50"/>
      <c r="H64" s="50"/>
      <c r="I64" s="50"/>
      <c r="J64" s="50"/>
      <c r="K64" s="51"/>
      <c r="L64" s="59"/>
      <c r="N64" s="19"/>
    </row>
    <row r="65" spans="1:14" ht="14.25" customHeight="1">
      <c r="A65" s="19"/>
      <c r="B65" s="19"/>
      <c r="C65" s="48"/>
      <c r="D65" s="49"/>
      <c r="E65" s="50"/>
      <c r="F65" s="48"/>
      <c r="G65" s="50"/>
      <c r="H65" s="50"/>
      <c r="I65" s="50"/>
      <c r="J65" s="50"/>
      <c r="K65" s="51"/>
      <c r="L65" s="59"/>
      <c r="N65" s="19"/>
    </row>
    <row r="66" spans="1:14" ht="14.25" customHeight="1">
      <c r="A66" s="19"/>
      <c r="B66" s="19"/>
      <c r="C66" s="71"/>
      <c r="D66" s="49"/>
      <c r="E66" s="49"/>
      <c r="F66" s="48"/>
      <c r="G66" s="50"/>
      <c r="H66" s="50"/>
      <c r="I66" s="50"/>
      <c r="J66" s="50"/>
      <c r="K66" s="51"/>
      <c r="L66" s="59"/>
      <c r="N66" s="19"/>
    </row>
    <row r="67" spans="1:14" ht="14.25" customHeight="1">
      <c r="A67" s="18"/>
      <c r="B67" s="18"/>
      <c r="C67" s="18"/>
      <c r="D67" s="72"/>
      <c r="E67" s="72"/>
      <c r="F67" s="18"/>
      <c r="G67" s="18"/>
      <c r="H67" s="18"/>
      <c r="I67" s="18"/>
      <c r="J67" s="18"/>
      <c r="K67" s="18"/>
      <c r="L67" s="59"/>
      <c r="N67" s="19"/>
    </row>
    <row r="68" spans="1:14" ht="14.25" customHeight="1">
      <c r="A68" s="18"/>
      <c r="B68" s="18"/>
      <c r="C68" s="18"/>
      <c r="D68" s="72"/>
      <c r="E68" s="72"/>
      <c r="F68" s="18"/>
      <c r="G68" s="18"/>
      <c r="H68" s="18"/>
      <c r="I68" s="18"/>
      <c r="J68" s="18"/>
      <c r="K68" s="18"/>
      <c r="L68" s="59"/>
      <c r="N68" s="19"/>
    </row>
    <row r="69" spans="1:14" ht="14.25" customHeight="1">
      <c r="N69" s="19"/>
    </row>
    <row r="70" spans="1:14" ht="14.25" customHeight="1">
      <c r="N70" s="19"/>
    </row>
    <row r="71" spans="1:14" ht="14.25" customHeight="1">
      <c r="N71" s="19"/>
    </row>
    <row r="72" spans="1:14" ht="14.25" customHeight="1">
      <c r="N72" s="19"/>
    </row>
    <row r="73" spans="1:14" ht="14.25" customHeight="1">
      <c r="N73" s="19"/>
    </row>
    <row r="74" spans="1:14" ht="14.25" customHeight="1">
      <c r="N74" s="18"/>
    </row>
    <row r="75" spans="1:14" ht="14.25" customHeight="1">
      <c r="N75" s="18"/>
    </row>
    <row r="76" spans="1:14" ht="14.25" customHeight="1">
      <c r="N76" s="19"/>
    </row>
    <row r="77" spans="1:14" ht="14.25" customHeight="1">
      <c r="N77" s="19"/>
    </row>
    <row r="78" spans="1:14" ht="14.25" customHeight="1">
      <c r="N78" s="19"/>
    </row>
    <row r="79" spans="1:14" ht="14.25" customHeight="1">
      <c r="N79" s="19"/>
    </row>
    <row r="80" spans="1:14" ht="14.25" customHeight="1">
      <c r="N80" s="19"/>
    </row>
    <row r="81" spans="14:14" ht="14.25" customHeight="1">
      <c r="N81" s="19"/>
    </row>
    <row r="82" spans="14:14">
      <c r="N82" s="19"/>
    </row>
    <row r="83" spans="14:14">
      <c r="N83" s="19"/>
    </row>
    <row r="84" spans="14:14">
      <c r="N84" s="18"/>
    </row>
    <row r="85" spans="14:14">
      <c r="N85" s="18"/>
    </row>
    <row r="86" spans="14:14">
      <c r="N86" s="18"/>
    </row>
  </sheetData>
  <sortState ref="C5:K25">
    <sortCondition descending="1" ref="K5:K25"/>
    <sortCondition descending="1" ref="J5:J25"/>
  </sortState>
  <mergeCells count="2">
    <mergeCell ref="C1:K1"/>
    <mergeCell ref="C31:K31"/>
  </mergeCells>
  <phoneticPr fontId="0" type="noConversion"/>
  <pageMargins left="0.35" right="0.17" top="0.31" bottom="0.28000000000000003" header="0" footer="0"/>
  <pageSetup paperSize="9" scale="63" orientation="landscape" r:id="rId1"/>
  <headerFooter alignWithMargins="0">
    <oddFooter>&amp;R&amp;D,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18">
    <pageSetUpPr fitToPage="1"/>
  </sheetPr>
  <dimension ref="A1:AB199"/>
  <sheetViews>
    <sheetView tabSelected="1" zoomScale="70" workbookViewId="0"/>
  </sheetViews>
  <sheetFormatPr defaultRowHeight="12.75"/>
  <cols>
    <col min="1" max="1" width="3.5703125" customWidth="1"/>
    <col min="2" max="2" width="0.5703125" customWidth="1"/>
    <col min="3" max="3" width="24.42578125" customWidth="1"/>
    <col min="4" max="4" width="8.85546875" style="6" bestFit="1" customWidth="1"/>
    <col min="5" max="5" width="7.5703125" style="6" hidden="1" customWidth="1"/>
    <col min="6" max="6" width="24.7109375" customWidth="1"/>
    <col min="7" max="8" width="6.140625" bestFit="1" customWidth="1"/>
    <col min="9" max="10" width="6.140625" customWidth="1"/>
    <col min="11" max="11" width="9.7109375" customWidth="1"/>
    <col min="12" max="12" width="6.85546875" style="58" customWidth="1"/>
    <col min="13" max="13" width="2" style="23" customWidth="1"/>
    <col min="14" max="14" width="3.5703125" customWidth="1"/>
    <col min="16" max="16" width="26.85546875" customWidth="1"/>
    <col min="17" max="20" width="5.7109375" customWidth="1"/>
    <col min="22" max="22" width="9.140625" style="22"/>
    <col min="25" max="25" width="25.7109375" style="18" bestFit="1" customWidth="1"/>
    <col min="26" max="26" width="9.140625" style="18"/>
  </cols>
  <sheetData>
    <row r="1" spans="1:28" ht="24.75">
      <c r="C1" s="205" t="s">
        <v>43</v>
      </c>
      <c r="D1" s="205"/>
      <c r="E1" s="205"/>
      <c r="F1" s="206"/>
      <c r="G1" s="206"/>
      <c r="H1" s="206"/>
      <c r="I1" s="206"/>
      <c r="J1" s="206"/>
      <c r="K1" s="206"/>
      <c r="L1" s="57"/>
      <c r="M1" s="55"/>
      <c r="N1" s="66"/>
      <c r="O1" s="67"/>
      <c r="P1" s="56" t="s">
        <v>45</v>
      </c>
    </row>
    <row r="2" spans="1:28">
      <c r="G2" s="6"/>
      <c r="H2" s="6"/>
      <c r="J2" s="6"/>
      <c r="K2" s="6"/>
      <c r="M2" s="6"/>
      <c r="N2" s="6"/>
      <c r="P2" s="6"/>
      <c r="Q2" s="6"/>
      <c r="S2" s="6"/>
      <c r="T2" s="6"/>
    </row>
    <row r="3" spans="1:28" ht="13.5" thickBot="1">
      <c r="M3" s="20"/>
      <c r="O3" s="6"/>
    </row>
    <row r="4" spans="1:28" ht="15" thickBot="1">
      <c r="C4" s="80" t="s">
        <v>46</v>
      </c>
      <c r="D4" s="43" t="s">
        <v>47</v>
      </c>
      <c r="E4" s="43" t="s">
        <v>7</v>
      </c>
      <c r="F4" s="28" t="s">
        <v>0</v>
      </c>
      <c r="G4" s="2" t="s">
        <v>1</v>
      </c>
      <c r="H4" s="3" t="s">
        <v>2</v>
      </c>
      <c r="I4" s="2" t="s">
        <v>14</v>
      </c>
      <c r="J4" s="3" t="s">
        <v>15</v>
      </c>
      <c r="K4" s="4" t="s">
        <v>3</v>
      </c>
      <c r="L4" s="20"/>
      <c r="M4" s="20"/>
      <c r="N4" s="5">
        <v>1</v>
      </c>
      <c r="O4" s="7" t="s">
        <v>4</v>
      </c>
      <c r="P4" s="8" t="s">
        <v>39</v>
      </c>
      <c r="V4"/>
      <c r="Y4"/>
      <c r="Z4"/>
    </row>
    <row r="5" spans="1:28">
      <c r="A5" s="5">
        <v>1</v>
      </c>
      <c r="B5" s="5"/>
      <c r="C5" s="29" t="s">
        <v>113</v>
      </c>
      <c r="D5" s="27">
        <v>1993</v>
      </c>
      <c r="E5" s="27">
        <v>616</v>
      </c>
      <c r="F5" s="53" t="s">
        <v>83</v>
      </c>
      <c r="G5" s="30">
        <v>96</v>
      </c>
      <c r="H5" s="31">
        <v>93</v>
      </c>
      <c r="I5" s="31">
        <v>95</v>
      </c>
      <c r="J5" s="44">
        <v>95</v>
      </c>
      <c r="K5" s="79">
        <f t="shared" ref="K5:K14" si="0">SUM(G5:J5)</f>
        <v>379</v>
      </c>
      <c r="L5" s="99">
        <v>8101</v>
      </c>
      <c r="M5" s="20"/>
      <c r="N5" s="5"/>
      <c r="O5" s="9"/>
      <c r="P5" s="5"/>
      <c r="Q5" s="10" t="s">
        <v>1</v>
      </c>
      <c r="R5" s="10" t="s">
        <v>2</v>
      </c>
      <c r="S5" s="10" t="s">
        <v>14</v>
      </c>
      <c r="T5" s="10" t="s">
        <v>15</v>
      </c>
      <c r="U5" s="11" t="s">
        <v>3</v>
      </c>
      <c r="V5"/>
      <c r="Y5"/>
      <c r="Z5"/>
    </row>
    <row r="6" spans="1:28">
      <c r="A6" s="5">
        <v>2</v>
      </c>
      <c r="B6" s="5"/>
      <c r="C6" s="32" t="s">
        <v>116</v>
      </c>
      <c r="D6" s="33">
        <v>1994</v>
      </c>
      <c r="E6" s="40">
        <v>615</v>
      </c>
      <c r="F6" s="34" t="s">
        <v>17</v>
      </c>
      <c r="G6" s="37">
        <v>88</v>
      </c>
      <c r="H6" s="38">
        <v>90</v>
      </c>
      <c r="I6" s="38">
        <v>91</v>
      </c>
      <c r="J6" s="46">
        <v>92</v>
      </c>
      <c r="K6" s="79">
        <f t="shared" si="0"/>
        <v>361</v>
      </c>
      <c r="L6" s="99">
        <v>8421</v>
      </c>
      <c r="M6" s="20"/>
      <c r="N6" s="5"/>
      <c r="O6" s="73"/>
      <c r="P6" s="25" t="s">
        <v>277</v>
      </c>
      <c r="Q6" s="21">
        <v>86</v>
      </c>
      <c r="R6" s="21">
        <v>84</v>
      </c>
      <c r="S6" s="21">
        <v>88</v>
      </c>
      <c r="T6" s="21">
        <v>90</v>
      </c>
      <c r="U6" s="14">
        <f>SUM(Q6:T6)</f>
        <v>348</v>
      </c>
      <c r="V6"/>
      <c r="Y6"/>
      <c r="Z6"/>
    </row>
    <row r="7" spans="1:28">
      <c r="A7" s="5">
        <v>3</v>
      </c>
      <c r="B7" s="5"/>
      <c r="C7" s="32" t="s">
        <v>114</v>
      </c>
      <c r="D7" s="33">
        <v>1994</v>
      </c>
      <c r="E7" s="33">
        <v>613</v>
      </c>
      <c r="F7" s="34" t="s">
        <v>17</v>
      </c>
      <c r="G7" s="35">
        <v>91</v>
      </c>
      <c r="H7" s="36">
        <v>91</v>
      </c>
      <c r="I7" s="36">
        <v>88</v>
      </c>
      <c r="J7" s="45">
        <v>90</v>
      </c>
      <c r="K7" s="79">
        <f t="shared" si="0"/>
        <v>360</v>
      </c>
      <c r="L7" s="99">
        <v>8381</v>
      </c>
      <c r="M7" s="20"/>
      <c r="N7" s="5"/>
      <c r="O7" s="73"/>
      <c r="P7" s="25" t="s">
        <v>114</v>
      </c>
      <c r="Q7" s="13">
        <v>91</v>
      </c>
      <c r="R7" s="13">
        <v>91</v>
      </c>
      <c r="S7" s="13">
        <v>88</v>
      </c>
      <c r="T7" s="13">
        <v>90</v>
      </c>
      <c r="U7" s="14">
        <f>SUM(Q7:T7)</f>
        <v>360</v>
      </c>
      <c r="V7"/>
      <c r="Y7"/>
      <c r="Z7"/>
    </row>
    <row r="8" spans="1:28" ht="13.5" thickBot="1">
      <c r="A8" s="5">
        <v>4</v>
      </c>
      <c r="B8" s="5"/>
      <c r="C8" s="32" t="s">
        <v>93</v>
      </c>
      <c r="D8" s="33">
        <v>1993</v>
      </c>
      <c r="E8" s="40">
        <v>603</v>
      </c>
      <c r="F8" s="34" t="s">
        <v>26</v>
      </c>
      <c r="G8" s="35">
        <v>86</v>
      </c>
      <c r="H8" s="36">
        <v>86</v>
      </c>
      <c r="I8" s="36">
        <v>87</v>
      </c>
      <c r="J8" s="45">
        <v>90</v>
      </c>
      <c r="K8" s="79">
        <f t="shared" si="0"/>
        <v>349</v>
      </c>
      <c r="L8" s="99"/>
      <c r="M8" s="20"/>
      <c r="N8" s="5"/>
      <c r="O8" s="75"/>
      <c r="P8" s="26" t="s">
        <v>116</v>
      </c>
      <c r="Q8" s="16">
        <v>88</v>
      </c>
      <c r="R8" s="16">
        <v>90</v>
      </c>
      <c r="S8" s="16">
        <v>91</v>
      </c>
      <c r="T8" s="16">
        <v>92</v>
      </c>
      <c r="U8" s="14">
        <f>SUM(Q8:T8)</f>
        <v>361</v>
      </c>
      <c r="V8"/>
      <c r="Y8" s="37"/>
      <c r="Z8" s="38"/>
      <c r="AA8" s="38"/>
      <c r="AB8" s="46"/>
    </row>
    <row r="9" spans="1:28" ht="13.5" thickBot="1">
      <c r="A9" s="5">
        <v>5</v>
      </c>
      <c r="B9" s="5"/>
      <c r="C9" s="32" t="s">
        <v>277</v>
      </c>
      <c r="D9" s="33">
        <v>1994</v>
      </c>
      <c r="E9" s="33">
        <v>611</v>
      </c>
      <c r="F9" s="34" t="s">
        <v>17</v>
      </c>
      <c r="G9" s="37">
        <v>86</v>
      </c>
      <c r="H9" s="38">
        <v>84</v>
      </c>
      <c r="I9" s="38">
        <v>88</v>
      </c>
      <c r="J9" s="46">
        <v>90</v>
      </c>
      <c r="K9" s="79">
        <f t="shared" si="0"/>
        <v>348</v>
      </c>
      <c r="L9" s="99">
        <v>6461</v>
      </c>
      <c r="M9" s="20"/>
      <c r="N9" s="5"/>
      <c r="O9" s="21"/>
      <c r="P9" s="12"/>
      <c r="Q9" s="13"/>
      <c r="R9" s="13"/>
      <c r="S9" s="13"/>
      <c r="T9" s="47">
        <f>SUM(T6:T8)</f>
        <v>272</v>
      </c>
      <c r="U9" s="17">
        <f>SUM(U6:U8)</f>
        <v>1069</v>
      </c>
      <c r="V9"/>
      <c r="Y9"/>
      <c r="Z9"/>
    </row>
    <row r="10" spans="1:28" ht="13.5" thickTop="1">
      <c r="A10" s="5">
        <v>6</v>
      </c>
      <c r="B10" s="5"/>
      <c r="C10" s="32" t="s">
        <v>236</v>
      </c>
      <c r="D10" s="33">
        <v>1994</v>
      </c>
      <c r="E10" s="33">
        <v>614</v>
      </c>
      <c r="F10" s="34" t="s">
        <v>129</v>
      </c>
      <c r="G10" s="37">
        <v>90</v>
      </c>
      <c r="H10" s="38">
        <v>86</v>
      </c>
      <c r="I10" s="38">
        <v>84</v>
      </c>
      <c r="J10" s="46">
        <v>86</v>
      </c>
      <c r="K10" s="79">
        <f t="shared" si="0"/>
        <v>346</v>
      </c>
      <c r="L10" s="99">
        <v>8821</v>
      </c>
      <c r="M10" s="20"/>
      <c r="N10" s="5"/>
      <c r="V10"/>
      <c r="Y10"/>
      <c r="Z10"/>
    </row>
    <row r="11" spans="1:28" ht="13.5" thickBot="1">
      <c r="A11" s="5">
        <v>7</v>
      </c>
      <c r="B11" s="5"/>
      <c r="C11" s="32" t="s">
        <v>327</v>
      </c>
      <c r="D11" s="33">
        <v>1992</v>
      </c>
      <c r="E11" s="33"/>
      <c r="F11" s="34" t="s">
        <v>326</v>
      </c>
      <c r="G11" s="37">
        <v>82</v>
      </c>
      <c r="H11" s="38">
        <v>78</v>
      </c>
      <c r="I11" s="38">
        <v>80</v>
      </c>
      <c r="J11" s="46">
        <v>69</v>
      </c>
      <c r="K11" s="79">
        <f t="shared" si="0"/>
        <v>309</v>
      </c>
      <c r="L11" s="99">
        <v>8281</v>
      </c>
      <c r="M11" s="20"/>
      <c r="N11" s="5"/>
      <c r="V11"/>
      <c r="Y11"/>
      <c r="Z11"/>
    </row>
    <row r="12" spans="1:28" ht="13.5" thickBot="1">
      <c r="A12" s="5">
        <v>8</v>
      </c>
      <c r="B12" s="5"/>
      <c r="C12" s="32" t="s">
        <v>330</v>
      </c>
      <c r="D12" s="33">
        <v>1992</v>
      </c>
      <c r="E12" s="33"/>
      <c r="F12" s="34" t="s">
        <v>326</v>
      </c>
      <c r="G12" s="37">
        <v>75</v>
      </c>
      <c r="H12" s="38">
        <v>74</v>
      </c>
      <c r="I12" s="38">
        <v>75</v>
      </c>
      <c r="J12" s="46">
        <v>80</v>
      </c>
      <c r="K12" s="79">
        <f t="shared" si="0"/>
        <v>304</v>
      </c>
      <c r="L12" s="99">
        <v>8061</v>
      </c>
      <c r="M12" s="20"/>
      <c r="N12" s="5">
        <v>2</v>
      </c>
      <c r="O12" s="7" t="s">
        <v>4</v>
      </c>
      <c r="P12" s="8" t="s">
        <v>142</v>
      </c>
      <c r="V12"/>
    </row>
    <row r="13" spans="1:28">
      <c r="A13" s="5">
        <v>9</v>
      </c>
      <c r="B13" s="5"/>
      <c r="C13" s="32" t="s">
        <v>276</v>
      </c>
      <c r="D13" s="33">
        <v>1994</v>
      </c>
      <c r="E13" s="33">
        <v>626</v>
      </c>
      <c r="F13" s="34" t="s">
        <v>124</v>
      </c>
      <c r="G13" s="37">
        <v>65</v>
      </c>
      <c r="H13" s="38">
        <v>79</v>
      </c>
      <c r="I13" s="38">
        <v>78</v>
      </c>
      <c r="J13" s="46">
        <v>66</v>
      </c>
      <c r="K13" s="79">
        <f t="shared" si="0"/>
        <v>288</v>
      </c>
      <c r="L13" s="99">
        <v>8141</v>
      </c>
      <c r="M13" s="20"/>
      <c r="N13" s="5"/>
      <c r="O13" s="9"/>
      <c r="P13" s="5"/>
      <c r="Q13" s="10" t="s">
        <v>1</v>
      </c>
      <c r="R13" s="10" t="s">
        <v>2</v>
      </c>
      <c r="S13" s="10" t="s">
        <v>14</v>
      </c>
      <c r="T13" s="10" t="s">
        <v>15</v>
      </c>
      <c r="U13" s="11" t="s">
        <v>3</v>
      </c>
      <c r="V13"/>
    </row>
    <row r="14" spans="1:28" ht="13.5" thickBot="1">
      <c r="A14" s="5">
        <v>10</v>
      </c>
      <c r="B14" s="5"/>
      <c r="C14" s="105" t="s">
        <v>104</v>
      </c>
      <c r="D14" s="106">
        <v>1993</v>
      </c>
      <c r="E14" s="107"/>
      <c r="F14" s="108" t="s">
        <v>81</v>
      </c>
      <c r="G14" s="176">
        <v>70</v>
      </c>
      <c r="H14" s="177">
        <v>61</v>
      </c>
      <c r="I14" s="177">
        <v>69</v>
      </c>
      <c r="J14" s="170">
        <v>63</v>
      </c>
      <c r="K14" s="112">
        <f t="shared" si="0"/>
        <v>263</v>
      </c>
      <c r="L14" s="99">
        <v>8801</v>
      </c>
      <c r="M14" s="20"/>
      <c r="N14" s="5"/>
      <c r="O14" s="73"/>
      <c r="P14" s="25" t="s">
        <v>119</v>
      </c>
      <c r="Q14" s="21">
        <v>87</v>
      </c>
      <c r="R14" s="21">
        <v>87</v>
      </c>
      <c r="S14" s="21">
        <v>88</v>
      </c>
      <c r="T14" s="21">
        <v>94</v>
      </c>
      <c r="U14" s="14">
        <f>SUM(Q14:T14)</f>
        <v>356</v>
      </c>
      <c r="V14"/>
    </row>
    <row r="15" spans="1:28">
      <c r="A15" s="19"/>
      <c r="B15" s="19"/>
      <c r="C15" s="48"/>
      <c r="D15" s="49"/>
      <c r="E15" s="50"/>
      <c r="F15" s="48"/>
      <c r="G15" s="49"/>
      <c r="H15" s="49"/>
      <c r="I15" s="49"/>
      <c r="J15" s="49"/>
      <c r="K15" s="82"/>
      <c r="L15" s="100">
        <v>8881</v>
      </c>
      <c r="M15" s="20"/>
      <c r="N15" s="5"/>
      <c r="O15" s="73"/>
      <c r="P15" s="25" t="s">
        <v>121</v>
      </c>
      <c r="Q15" s="13">
        <v>77</v>
      </c>
      <c r="R15" s="13">
        <v>79</v>
      </c>
      <c r="S15" s="13">
        <v>74</v>
      </c>
      <c r="T15" s="13">
        <v>78</v>
      </c>
      <c r="U15" s="14">
        <f>SUM(Q15:T15)</f>
        <v>308</v>
      </c>
      <c r="V15"/>
    </row>
    <row r="16" spans="1:28" ht="13.5" thickBot="1">
      <c r="A16" s="5"/>
      <c r="B16" s="5"/>
      <c r="C16" s="48"/>
      <c r="D16" s="49"/>
      <c r="E16" s="49"/>
      <c r="F16" s="48"/>
      <c r="G16" s="49"/>
      <c r="H16" s="49"/>
      <c r="I16" s="49"/>
      <c r="J16" s="49"/>
      <c r="K16" s="82"/>
      <c r="L16" s="100">
        <v>8501</v>
      </c>
      <c r="M16" s="20"/>
      <c r="N16" s="5"/>
      <c r="O16" s="75"/>
      <c r="P16" s="26" t="s">
        <v>198</v>
      </c>
      <c r="Q16" s="16">
        <v>77</v>
      </c>
      <c r="R16" s="16">
        <v>86</v>
      </c>
      <c r="S16" s="16">
        <v>89</v>
      </c>
      <c r="T16" s="16">
        <v>86</v>
      </c>
      <c r="U16" s="14">
        <f>SUM(Q16:T16)</f>
        <v>338</v>
      </c>
      <c r="V16"/>
    </row>
    <row r="17" spans="1:26" ht="13.5" thickBot="1">
      <c r="A17" s="5"/>
      <c r="B17" s="5"/>
      <c r="C17" s="48"/>
      <c r="D17" s="49"/>
      <c r="E17" s="49"/>
      <c r="F17" s="48"/>
      <c r="G17" s="50"/>
      <c r="H17" s="50"/>
      <c r="I17" s="50"/>
      <c r="J17" s="50"/>
      <c r="K17" s="82"/>
      <c r="L17" s="100">
        <v>8561</v>
      </c>
      <c r="M17" s="20"/>
      <c r="N17" s="5"/>
      <c r="O17" s="21"/>
      <c r="P17" s="12"/>
      <c r="Q17" s="13"/>
      <c r="R17" s="13"/>
      <c r="S17" s="13"/>
      <c r="T17" s="47">
        <f>SUM(T14:T16)</f>
        <v>258</v>
      </c>
      <c r="U17" s="17">
        <f>SUM(U14:U16)</f>
        <v>1002</v>
      </c>
      <c r="V17"/>
    </row>
    <row r="18" spans="1:26" ht="13.5" thickTop="1">
      <c r="A18" s="19"/>
      <c r="B18" s="19"/>
      <c r="C18" s="61"/>
      <c r="D18" s="50"/>
      <c r="E18" s="50"/>
      <c r="F18" s="61"/>
      <c r="G18" s="50"/>
      <c r="H18" s="50"/>
      <c r="I18" s="50"/>
      <c r="J18" s="50"/>
      <c r="K18" s="82"/>
      <c r="L18" s="100"/>
      <c r="M18" s="20"/>
      <c r="V18"/>
    </row>
    <row r="19" spans="1:26" ht="13.5" thickBot="1">
      <c r="A19" s="19"/>
      <c r="B19" s="19"/>
      <c r="C19" s="61"/>
      <c r="D19" s="50"/>
      <c r="E19" s="50"/>
      <c r="F19" s="48"/>
      <c r="G19" s="50"/>
      <c r="H19" s="50"/>
      <c r="I19" s="50"/>
      <c r="J19" s="50"/>
      <c r="K19" s="82"/>
      <c r="L19" s="59"/>
      <c r="M19" s="20"/>
      <c r="V19"/>
      <c r="Y19"/>
      <c r="Z19"/>
    </row>
    <row r="20" spans="1:26" ht="13.5" thickBot="1">
      <c r="A20" s="19"/>
      <c r="B20" s="19"/>
      <c r="C20" s="48"/>
      <c r="D20" s="49"/>
      <c r="E20" s="50"/>
      <c r="F20" s="48"/>
      <c r="G20" s="50"/>
      <c r="H20" s="50"/>
      <c r="I20" s="50"/>
      <c r="J20" s="50"/>
      <c r="K20" s="82"/>
      <c r="L20" s="59"/>
      <c r="M20" s="20"/>
      <c r="N20" s="5">
        <v>3</v>
      </c>
      <c r="O20" s="7" t="s">
        <v>4</v>
      </c>
      <c r="P20" s="8" t="s">
        <v>38</v>
      </c>
      <c r="V20"/>
      <c r="Y20"/>
      <c r="Z20"/>
    </row>
    <row r="21" spans="1:26">
      <c r="A21" s="19"/>
      <c r="B21" s="19"/>
      <c r="C21" s="61"/>
      <c r="D21" s="50"/>
      <c r="E21" s="50"/>
      <c r="F21" s="48"/>
      <c r="G21" s="50"/>
      <c r="H21" s="50"/>
      <c r="I21" s="50"/>
      <c r="J21" s="50"/>
      <c r="K21" s="82"/>
      <c r="L21" s="59"/>
      <c r="M21" s="20"/>
      <c r="N21" s="5"/>
      <c r="O21" s="9"/>
      <c r="P21" s="5"/>
      <c r="Q21" s="10" t="s">
        <v>1</v>
      </c>
      <c r="R21" s="10" t="s">
        <v>2</v>
      </c>
      <c r="S21" s="10" t="s">
        <v>14</v>
      </c>
      <c r="T21" s="10" t="s">
        <v>15</v>
      </c>
      <c r="U21" s="11" t="s">
        <v>3</v>
      </c>
      <c r="V21"/>
      <c r="Y21"/>
      <c r="Z21"/>
    </row>
    <row r="22" spans="1:26">
      <c r="A22" s="19"/>
      <c r="B22" s="19"/>
      <c r="C22" s="48"/>
      <c r="D22" s="87"/>
      <c r="E22" s="49"/>
      <c r="F22" s="48"/>
      <c r="G22" s="49"/>
      <c r="H22" s="49"/>
      <c r="I22" s="49"/>
      <c r="J22" s="49"/>
      <c r="K22" s="82"/>
      <c r="L22" s="59"/>
      <c r="M22" s="20"/>
      <c r="N22" s="5"/>
      <c r="O22" s="73"/>
      <c r="P22" s="25" t="s">
        <v>203</v>
      </c>
      <c r="Q22" s="21">
        <v>84</v>
      </c>
      <c r="R22" s="21">
        <v>82</v>
      </c>
      <c r="S22" s="21">
        <v>75</v>
      </c>
      <c r="T22" s="21">
        <v>82</v>
      </c>
      <c r="U22" s="14">
        <f>SUM(Q22:T22)</f>
        <v>323</v>
      </c>
      <c r="V22"/>
      <c r="Y22"/>
      <c r="Z22"/>
    </row>
    <row r="23" spans="1:26">
      <c r="A23" s="19"/>
      <c r="B23" s="19"/>
      <c r="C23" s="48"/>
      <c r="D23" s="49"/>
      <c r="E23" s="49"/>
      <c r="F23" s="48"/>
      <c r="G23" s="49"/>
      <c r="H23" s="49"/>
      <c r="I23" s="49"/>
      <c r="J23" s="49"/>
      <c r="K23" s="82"/>
      <c r="L23" s="59"/>
      <c r="M23" s="20"/>
      <c r="N23" s="5"/>
      <c r="O23" s="73"/>
      <c r="P23" s="25" t="s">
        <v>204</v>
      </c>
      <c r="Q23" s="13">
        <v>84</v>
      </c>
      <c r="R23" s="13">
        <v>77</v>
      </c>
      <c r="S23" s="13">
        <v>81</v>
      </c>
      <c r="T23" s="13">
        <v>82</v>
      </c>
      <c r="U23" s="14">
        <f>SUM(Q23:T23)</f>
        <v>324</v>
      </c>
      <c r="V23"/>
      <c r="Y23"/>
      <c r="Z23"/>
    </row>
    <row r="24" spans="1:26" ht="13.5" thickBot="1">
      <c r="A24" s="19"/>
      <c r="B24" s="19"/>
      <c r="C24" s="48"/>
      <c r="D24" s="49"/>
      <c r="E24" s="49"/>
      <c r="F24" s="48"/>
      <c r="G24" s="50"/>
      <c r="H24" s="50"/>
      <c r="I24" s="50"/>
      <c r="J24" s="50"/>
      <c r="K24" s="82"/>
      <c r="L24" s="59"/>
      <c r="N24" s="5"/>
      <c r="O24" s="75"/>
      <c r="P24" s="26" t="s">
        <v>120</v>
      </c>
      <c r="Q24" s="16">
        <v>87</v>
      </c>
      <c r="R24" s="16">
        <v>86</v>
      </c>
      <c r="S24" s="16">
        <v>84</v>
      </c>
      <c r="T24" s="16">
        <v>86</v>
      </c>
      <c r="U24" s="14">
        <f>SUM(Q24:T24)</f>
        <v>343</v>
      </c>
      <c r="V24"/>
      <c r="Y24"/>
      <c r="Z24"/>
    </row>
    <row r="25" spans="1:26" ht="13.5" thickBot="1">
      <c r="A25" s="19"/>
      <c r="B25" s="19"/>
      <c r="C25" s="48"/>
      <c r="D25" s="49"/>
      <c r="E25" s="49"/>
      <c r="F25" s="78"/>
      <c r="G25" s="50"/>
      <c r="H25" s="50"/>
      <c r="I25" s="50"/>
      <c r="J25" s="50"/>
      <c r="K25" s="13"/>
      <c r="L25" s="59"/>
      <c r="M25" s="24"/>
      <c r="N25" s="5"/>
      <c r="O25" s="21"/>
      <c r="P25" s="12"/>
      <c r="Q25" s="13"/>
      <c r="R25" s="13"/>
      <c r="S25" s="13"/>
      <c r="T25" s="47">
        <f>SUM(T22:T24)</f>
        <v>250</v>
      </c>
      <c r="U25" s="17">
        <f>SUM(U22:U24)</f>
        <v>990</v>
      </c>
      <c r="V25"/>
      <c r="Y25"/>
      <c r="Z25"/>
    </row>
    <row r="26" spans="1:26" ht="13.5" thickTop="1">
      <c r="A26" s="19"/>
      <c r="B26" s="19"/>
      <c r="C26" s="61"/>
      <c r="D26" s="50"/>
      <c r="E26" s="50"/>
      <c r="F26" s="48"/>
      <c r="G26" s="49"/>
      <c r="H26" s="49"/>
      <c r="I26" s="49"/>
      <c r="J26" s="49"/>
      <c r="K26" s="13"/>
      <c r="L26" s="59"/>
      <c r="M26" s="24"/>
      <c r="N26" s="5"/>
      <c r="V26"/>
      <c r="Y26"/>
      <c r="Z26"/>
    </row>
    <row r="27" spans="1:26" ht="24.75">
      <c r="A27" s="19"/>
      <c r="B27" s="19"/>
      <c r="C27" s="203" t="s">
        <v>44</v>
      </c>
      <c r="D27" s="203"/>
      <c r="E27" s="203"/>
      <c r="F27" s="207"/>
      <c r="G27" s="207"/>
      <c r="H27" s="207"/>
      <c r="I27" s="207"/>
      <c r="J27" s="207"/>
      <c r="K27" s="207"/>
      <c r="L27" s="59"/>
      <c r="M27" s="24"/>
      <c r="N27" s="19"/>
      <c r="V27"/>
      <c r="Y27"/>
      <c r="Z27"/>
    </row>
    <row r="28" spans="1:26" ht="25.5" thickBot="1">
      <c r="A28" s="19"/>
      <c r="B28" s="19"/>
      <c r="F28" s="1"/>
      <c r="L28" s="59"/>
      <c r="M28" s="24"/>
      <c r="V28"/>
      <c r="Y28"/>
      <c r="Z28"/>
    </row>
    <row r="29" spans="1:26" ht="13.5" thickBot="1">
      <c r="A29" s="19"/>
      <c r="B29" s="19"/>
      <c r="L29" s="59"/>
      <c r="O29" s="7" t="s">
        <v>4</v>
      </c>
      <c r="P29" s="8" t="s">
        <v>358</v>
      </c>
      <c r="V29"/>
      <c r="Y29"/>
      <c r="Z29"/>
    </row>
    <row r="30" spans="1:26" ht="14.25">
      <c r="A30" s="19"/>
      <c r="B30" s="19"/>
      <c r="C30" s="80" t="s">
        <v>46</v>
      </c>
      <c r="D30" s="43" t="s">
        <v>47</v>
      </c>
      <c r="E30" s="43" t="s">
        <v>7</v>
      </c>
      <c r="F30" s="28" t="s">
        <v>0</v>
      </c>
      <c r="G30" s="2" t="s">
        <v>1</v>
      </c>
      <c r="H30" s="3" t="s">
        <v>2</v>
      </c>
      <c r="I30" s="2" t="s">
        <v>14</v>
      </c>
      <c r="J30" s="3" t="s">
        <v>15</v>
      </c>
      <c r="K30" s="4" t="s">
        <v>3</v>
      </c>
      <c r="L30" s="59"/>
      <c r="O30" s="9"/>
      <c r="P30" s="5"/>
      <c r="Q30" s="10" t="s">
        <v>1</v>
      </c>
      <c r="R30" s="10" t="s">
        <v>2</v>
      </c>
      <c r="S30" s="10" t="s">
        <v>14</v>
      </c>
      <c r="T30" s="10" t="s">
        <v>15</v>
      </c>
      <c r="U30" s="11" t="s">
        <v>3</v>
      </c>
      <c r="V30"/>
      <c r="Y30"/>
      <c r="Z30"/>
    </row>
    <row r="31" spans="1:26">
      <c r="A31" s="5">
        <v>1</v>
      </c>
      <c r="B31" s="19"/>
      <c r="C31" s="29" t="s">
        <v>118</v>
      </c>
      <c r="D31" s="27">
        <v>1993</v>
      </c>
      <c r="E31" s="27">
        <v>618</v>
      </c>
      <c r="F31" s="53" t="s">
        <v>100</v>
      </c>
      <c r="G31" s="30">
        <v>91</v>
      </c>
      <c r="H31" s="31">
        <v>91</v>
      </c>
      <c r="I31" s="31">
        <v>89</v>
      </c>
      <c r="J31" s="44">
        <v>91</v>
      </c>
      <c r="K31" s="79">
        <f t="shared" ref="K31:K38" si="1">SUM(G31:J31)</f>
        <v>362</v>
      </c>
      <c r="L31" s="59"/>
      <c r="O31" s="73"/>
      <c r="P31" s="25" t="s">
        <v>330</v>
      </c>
      <c r="Q31" s="21">
        <v>75</v>
      </c>
      <c r="R31" s="21">
        <v>74</v>
      </c>
      <c r="S31" s="21">
        <v>75</v>
      </c>
      <c r="T31" s="21">
        <v>80</v>
      </c>
      <c r="U31" s="14">
        <f>SUM(Q31:T31)</f>
        <v>304</v>
      </c>
      <c r="V31"/>
      <c r="Y31"/>
      <c r="Z31"/>
    </row>
    <row r="32" spans="1:26">
      <c r="A32" s="5">
        <v>2</v>
      </c>
      <c r="C32" s="32" t="s">
        <v>119</v>
      </c>
      <c r="D32" s="33">
        <v>1994</v>
      </c>
      <c r="E32" s="33">
        <v>628</v>
      </c>
      <c r="F32" s="34" t="s">
        <v>124</v>
      </c>
      <c r="G32" s="37">
        <v>87</v>
      </c>
      <c r="H32" s="38">
        <v>87</v>
      </c>
      <c r="I32" s="38">
        <v>88</v>
      </c>
      <c r="J32" s="46">
        <v>94</v>
      </c>
      <c r="K32" s="79">
        <f t="shared" si="1"/>
        <v>356</v>
      </c>
      <c r="O32" s="73"/>
      <c r="P32" s="25" t="s">
        <v>327</v>
      </c>
      <c r="Q32" s="13">
        <v>82</v>
      </c>
      <c r="R32" s="13">
        <v>78</v>
      </c>
      <c r="S32" s="13">
        <v>80</v>
      </c>
      <c r="T32" s="13">
        <v>69</v>
      </c>
      <c r="U32" s="14">
        <f>SUM(Q32:T32)</f>
        <v>309</v>
      </c>
      <c r="V32"/>
      <c r="Y32"/>
      <c r="Z32"/>
    </row>
    <row r="33" spans="1:26" ht="13.5" thickBot="1">
      <c r="A33" s="5">
        <v>3</v>
      </c>
      <c r="C33" s="32" t="s">
        <v>120</v>
      </c>
      <c r="D33" s="33">
        <v>1994</v>
      </c>
      <c r="E33" s="33">
        <v>609</v>
      </c>
      <c r="F33" s="34" t="s">
        <v>9</v>
      </c>
      <c r="G33" s="35">
        <v>87</v>
      </c>
      <c r="H33" s="36">
        <v>86</v>
      </c>
      <c r="I33" s="36">
        <v>84</v>
      </c>
      <c r="J33" s="45">
        <v>86</v>
      </c>
      <c r="K33" s="79">
        <f t="shared" si="1"/>
        <v>343</v>
      </c>
      <c r="O33" s="75"/>
      <c r="P33" s="26" t="s">
        <v>357</v>
      </c>
      <c r="Q33" s="16">
        <v>52</v>
      </c>
      <c r="R33" s="16">
        <v>42</v>
      </c>
      <c r="S33" s="16">
        <v>51</v>
      </c>
      <c r="T33" s="16">
        <v>65</v>
      </c>
      <c r="U33" s="14">
        <f>SUM(Q33:T33)</f>
        <v>210</v>
      </c>
      <c r="V33"/>
      <c r="Y33"/>
      <c r="Z33"/>
    </row>
    <row r="34" spans="1:26" ht="13.5" thickBot="1">
      <c r="A34" s="5">
        <v>4</v>
      </c>
      <c r="C34" s="32" t="s">
        <v>198</v>
      </c>
      <c r="D34" s="33">
        <v>1997</v>
      </c>
      <c r="E34" s="40">
        <v>622</v>
      </c>
      <c r="F34" s="34" t="s">
        <v>124</v>
      </c>
      <c r="G34" s="37">
        <v>77</v>
      </c>
      <c r="H34" s="38">
        <v>86</v>
      </c>
      <c r="I34" s="38">
        <v>89</v>
      </c>
      <c r="J34" s="46">
        <v>86</v>
      </c>
      <c r="K34" s="79">
        <f t="shared" si="1"/>
        <v>338</v>
      </c>
      <c r="N34" s="19"/>
      <c r="O34" s="21"/>
      <c r="P34" s="12"/>
      <c r="Q34" s="13"/>
      <c r="R34" s="13"/>
      <c r="S34" s="13"/>
      <c r="T34" s="47">
        <f>SUM(T31:T33)</f>
        <v>214</v>
      </c>
      <c r="U34" s="17">
        <f>SUM(U31:U33)</f>
        <v>823</v>
      </c>
      <c r="V34"/>
      <c r="Y34"/>
      <c r="Z34"/>
    </row>
    <row r="35" spans="1:26" ht="13.5" thickTop="1">
      <c r="A35" s="5">
        <v>5</v>
      </c>
      <c r="C35" s="32" t="s">
        <v>204</v>
      </c>
      <c r="D35" s="33">
        <v>1994</v>
      </c>
      <c r="E35" s="33">
        <v>607</v>
      </c>
      <c r="F35" s="34" t="s">
        <v>9</v>
      </c>
      <c r="G35" s="37">
        <v>84</v>
      </c>
      <c r="H35" s="38">
        <v>77</v>
      </c>
      <c r="I35" s="38">
        <v>81</v>
      </c>
      <c r="J35" s="46">
        <v>82</v>
      </c>
      <c r="K35" s="79">
        <f t="shared" si="1"/>
        <v>324</v>
      </c>
      <c r="M35" s="19"/>
      <c r="N35" s="18"/>
      <c r="O35" s="18"/>
      <c r="P35" s="18"/>
      <c r="Q35" s="18"/>
      <c r="R35" s="18"/>
      <c r="S35" s="18"/>
      <c r="T35" s="18"/>
      <c r="V35"/>
      <c r="Y35"/>
      <c r="Z35"/>
    </row>
    <row r="36" spans="1:26">
      <c r="A36" s="5">
        <v>6</v>
      </c>
      <c r="B36" s="5"/>
      <c r="C36" s="32" t="s">
        <v>203</v>
      </c>
      <c r="D36" s="33">
        <v>1994</v>
      </c>
      <c r="E36" s="40">
        <v>605</v>
      </c>
      <c r="F36" s="34" t="s">
        <v>9</v>
      </c>
      <c r="G36" s="35">
        <v>84</v>
      </c>
      <c r="H36" s="36">
        <v>82</v>
      </c>
      <c r="I36" s="36">
        <v>75</v>
      </c>
      <c r="J36" s="45">
        <v>82</v>
      </c>
      <c r="K36" s="79">
        <f t="shared" si="1"/>
        <v>323</v>
      </c>
      <c r="L36" s="100">
        <v>8541</v>
      </c>
      <c r="M36" s="19"/>
      <c r="N36" s="13"/>
      <c r="O36" s="19"/>
      <c r="P36" s="18"/>
      <c r="Q36" s="18"/>
      <c r="R36" s="18"/>
      <c r="S36" s="18"/>
      <c r="T36" s="18"/>
      <c r="V36"/>
      <c r="Y36"/>
      <c r="Z36"/>
    </row>
    <row r="37" spans="1:26">
      <c r="A37" s="5">
        <v>7</v>
      </c>
      <c r="B37" s="5"/>
      <c r="C37" s="32" t="s">
        <v>121</v>
      </c>
      <c r="D37" s="33" t="s">
        <v>167</v>
      </c>
      <c r="E37" s="33">
        <v>624</v>
      </c>
      <c r="F37" s="34" t="s">
        <v>124</v>
      </c>
      <c r="G37" s="37">
        <v>77</v>
      </c>
      <c r="H37" s="38">
        <v>79</v>
      </c>
      <c r="I37" s="38">
        <v>74</v>
      </c>
      <c r="J37" s="46">
        <v>78</v>
      </c>
      <c r="K37" s="79">
        <f t="shared" si="1"/>
        <v>308</v>
      </c>
      <c r="L37" s="20">
        <v>6421</v>
      </c>
      <c r="M37" s="19"/>
      <c r="N37" s="13"/>
      <c r="O37" s="19"/>
      <c r="P37" s="91"/>
      <c r="Q37" s="91"/>
      <c r="R37" s="91"/>
      <c r="S37" s="91"/>
      <c r="T37" s="91"/>
      <c r="V37"/>
      <c r="Y37"/>
      <c r="Z37"/>
    </row>
    <row r="38" spans="1:26" ht="13.5" thickBot="1">
      <c r="A38" s="19"/>
      <c r="B38" s="19"/>
      <c r="C38" s="105" t="s">
        <v>357</v>
      </c>
      <c r="D38" s="106" t="s">
        <v>154</v>
      </c>
      <c r="E38" s="107"/>
      <c r="F38" s="108" t="s">
        <v>326</v>
      </c>
      <c r="G38" s="176">
        <v>52</v>
      </c>
      <c r="H38" s="177">
        <v>42</v>
      </c>
      <c r="I38" s="177">
        <v>51</v>
      </c>
      <c r="J38" s="170">
        <v>65</v>
      </c>
      <c r="K38" s="112">
        <f t="shared" si="1"/>
        <v>210</v>
      </c>
      <c r="L38" s="100">
        <v>8321</v>
      </c>
      <c r="M38" s="19"/>
      <c r="N38" s="49"/>
      <c r="O38" s="52"/>
      <c r="P38" s="13"/>
      <c r="Q38" s="13"/>
      <c r="R38" s="13"/>
      <c r="S38" s="13"/>
      <c r="T38" s="13"/>
      <c r="V38"/>
      <c r="Y38"/>
      <c r="Z38"/>
    </row>
    <row r="39" spans="1:26">
      <c r="A39" s="19"/>
      <c r="B39" s="19"/>
      <c r="C39" s="48"/>
      <c r="D39" s="87"/>
      <c r="E39" s="49"/>
      <c r="F39" s="48"/>
      <c r="G39" s="50"/>
      <c r="H39" s="50"/>
      <c r="I39" s="50"/>
      <c r="J39" s="50"/>
      <c r="K39" s="82"/>
      <c r="L39" s="20">
        <v>8741</v>
      </c>
      <c r="M39" s="19"/>
      <c r="N39" s="49"/>
      <c r="O39" s="52"/>
      <c r="P39" s="13"/>
      <c r="Q39" s="13"/>
      <c r="R39" s="13"/>
      <c r="S39" s="13"/>
      <c r="T39" s="13"/>
      <c r="V39"/>
      <c r="Y39"/>
      <c r="Z39"/>
    </row>
    <row r="40" spans="1:26">
      <c r="B40" s="5"/>
      <c r="C40" s="48"/>
      <c r="D40" s="49"/>
      <c r="E40" s="50"/>
      <c r="F40" s="48"/>
      <c r="G40" s="50"/>
      <c r="H40" s="50"/>
      <c r="I40" s="50"/>
      <c r="J40" s="50"/>
      <c r="K40" s="82"/>
      <c r="L40" s="20">
        <v>8481</v>
      </c>
      <c r="M40" s="19"/>
      <c r="N40" s="49"/>
      <c r="O40" s="52"/>
      <c r="P40" s="13"/>
      <c r="Q40" s="13"/>
      <c r="R40" s="13"/>
      <c r="S40" s="13"/>
      <c r="T40" s="13"/>
      <c r="V40"/>
      <c r="Y40"/>
      <c r="Z40"/>
    </row>
    <row r="41" spans="1:26">
      <c r="B41" s="5"/>
      <c r="C41" s="61"/>
      <c r="D41" s="50"/>
      <c r="E41" s="50"/>
      <c r="F41" s="61"/>
      <c r="G41" s="50"/>
      <c r="H41" s="50"/>
      <c r="I41" s="50"/>
      <c r="J41" s="50"/>
      <c r="K41" s="82"/>
      <c r="L41" s="20">
        <v>8081</v>
      </c>
      <c r="M41" s="19"/>
      <c r="N41" s="13"/>
      <c r="O41" s="12"/>
      <c r="P41" s="13"/>
      <c r="Q41" s="13"/>
      <c r="R41" s="13"/>
      <c r="S41" s="92"/>
      <c r="T41" s="93"/>
      <c r="V41"/>
      <c r="Y41"/>
      <c r="Z41"/>
    </row>
    <row r="42" spans="1:26">
      <c r="B42" s="5"/>
      <c r="C42" s="48"/>
      <c r="D42" s="49"/>
      <c r="E42" s="50"/>
      <c r="F42" s="48"/>
      <c r="G42" s="50"/>
      <c r="H42" s="50"/>
      <c r="I42" s="50"/>
      <c r="J42" s="50"/>
      <c r="K42" s="82"/>
      <c r="L42" s="100">
        <v>8261</v>
      </c>
      <c r="M42" s="19"/>
      <c r="N42" s="18"/>
      <c r="O42" s="18"/>
      <c r="P42" s="18"/>
      <c r="Q42" s="18"/>
      <c r="R42" s="18"/>
      <c r="S42" s="18"/>
      <c r="T42" s="18"/>
      <c r="V42"/>
      <c r="Y42"/>
      <c r="Z42"/>
    </row>
    <row r="43" spans="1:26">
      <c r="B43" s="5"/>
      <c r="C43" s="48"/>
      <c r="D43" s="87"/>
      <c r="E43" s="49"/>
      <c r="F43" s="48"/>
      <c r="G43" s="50"/>
      <c r="H43" s="50"/>
      <c r="I43" s="50"/>
      <c r="J43" s="50"/>
      <c r="K43" s="82"/>
      <c r="L43" s="20">
        <v>8681</v>
      </c>
      <c r="M43" s="19"/>
      <c r="N43" s="18"/>
      <c r="O43" s="18"/>
      <c r="P43" s="18"/>
      <c r="Q43" s="18"/>
      <c r="R43" s="18"/>
      <c r="S43" s="18"/>
      <c r="T43" s="18"/>
      <c r="V43"/>
      <c r="Y43"/>
      <c r="Z43"/>
    </row>
    <row r="44" spans="1:26">
      <c r="B44" s="19"/>
      <c r="C44" s="48"/>
      <c r="D44" s="49"/>
      <c r="E44" s="49"/>
      <c r="F44" s="48"/>
      <c r="G44" s="50"/>
      <c r="H44" s="50"/>
      <c r="I44" s="50"/>
      <c r="J44" s="50"/>
      <c r="K44" s="82"/>
      <c r="L44" s="59"/>
      <c r="M44" s="19"/>
      <c r="N44" s="13"/>
      <c r="O44" s="19"/>
      <c r="P44" s="18"/>
      <c r="Q44" s="18"/>
      <c r="R44" s="18"/>
      <c r="S44" s="18"/>
      <c r="T44" s="18"/>
      <c r="V44"/>
      <c r="Y44"/>
      <c r="Z44"/>
    </row>
    <row r="45" spans="1:26">
      <c r="A45" s="19"/>
      <c r="B45" s="19"/>
      <c r="C45" s="48"/>
      <c r="D45" s="49"/>
      <c r="E45" s="49"/>
      <c r="F45" s="48"/>
      <c r="G45" s="50"/>
      <c r="H45" s="50"/>
      <c r="I45" s="50"/>
      <c r="J45" s="50"/>
      <c r="K45" s="82"/>
      <c r="L45" s="59"/>
      <c r="M45" s="19"/>
      <c r="N45" s="13"/>
      <c r="O45" s="19"/>
      <c r="P45" s="91"/>
      <c r="Q45" s="91"/>
      <c r="R45" s="91"/>
      <c r="S45" s="91"/>
      <c r="T45" s="91"/>
      <c r="V45"/>
      <c r="Y45"/>
      <c r="Z45"/>
    </row>
    <row r="46" spans="1:26">
      <c r="A46" s="19"/>
      <c r="B46" s="19"/>
      <c r="C46" s="48"/>
      <c r="D46" s="49"/>
      <c r="E46" s="49"/>
      <c r="F46" s="48"/>
      <c r="G46" s="50"/>
      <c r="H46" s="50"/>
      <c r="I46" s="50"/>
      <c r="J46" s="50"/>
      <c r="K46" s="82"/>
      <c r="L46" s="59"/>
      <c r="M46" s="19"/>
      <c r="N46" s="49"/>
      <c r="O46" s="52"/>
      <c r="P46" s="13"/>
      <c r="Q46" s="13"/>
      <c r="R46" s="13"/>
      <c r="S46" s="13"/>
      <c r="T46" s="13"/>
      <c r="V46"/>
      <c r="Y46"/>
      <c r="Z46"/>
    </row>
    <row r="47" spans="1:26">
      <c r="A47" s="19"/>
      <c r="B47" s="19"/>
      <c r="C47" s="48"/>
      <c r="D47" s="49"/>
      <c r="E47" s="49"/>
      <c r="F47" s="48"/>
      <c r="G47" s="50"/>
      <c r="H47" s="50"/>
      <c r="I47" s="50"/>
      <c r="J47" s="50"/>
      <c r="K47" s="82"/>
      <c r="L47" s="59"/>
      <c r="M47" s="19"/>
      <c r="N47" s="49"/>
      <c r="O47" s="52"/>
      <c r="P47" s="13"/>
      <c r="Q47" s="13"/>
      <c r="R47" s="13"/>
      <c r="S47" s="13"/>
      <c r="T47" s="13"/>
      <c r="V47"/>
      <c r="Y47"/>
      <c r="Z47"/>
    </row>
    <row r="48" spans="1:26">
      <c r="A48" s="19"/>
      <c r="B48" s="19"/>
      <c r="C48" s="48"/>
      <c r="D48" s="49"/>
      <c r="E48" s="49"/>
      <c r="F48" s="48"/>
      <c r="G48" s="50"/>
      <c r="H48" s="50"/>
      <c r="I48" s="50"/>
      <c r="J48" s="50"/>
      <c r="K48" s="82"/>
      <c r="L48" s="59"/>
      <c r="M48" s="19"/>
      <c r="N48" s="49"/>
      <c r="O48" s="52"/>
      <c r="P48" s="13"/>
      <c r="Q48" s="13"/>
      <c r="R48" s="13"/>
      <c r="S48" s="13"/>
      <c r="T48" s="13"/>
      <c r="V48"/>
      <c r="Y48"/>
      <c r="Z48"/>
    </row>
    <row r="49" spans="1:26">
      <c r="A49" s="19"/>
      <c r="B49" s="19"/>
      <c r="C49" s="48"/>
      <c r="D49" s="49"/>
      <c r="E49" s="50"/>
      <c r="F49" s="48"/>
      <c r="G49" s="50"/>
      <c r="H49" s="50"/>
      <c r="I49" s="50"/>
      <c r="J49" s="50"/>
      <c r="K49" s="82"/>
      <c r="L49" s="59"/>
      <c r="M49" s="19"/>
      <c r="N49" s="13"/>
      <c r="O49" s="12"/>
      <c r="P49" s="13"/>
      <c r="Q49" s="13"/>
      <c r="R49" s="13"/>
      <c r="S49" s="92"/>
      <c r="T49" s="93"/>
      <c r="V49"/>
      <c r="Y49"/>
      <c r="Z49"/>
    </row>
    <row r="50" spans="1:26">
      <c r="A50" s="19"/>
      <c r="B50" s="19"/>
      <c r="C50" s="48"/>
      <c r="D50" s="49"/>
      <c r="E50" s="50"/>
      <c r="F50" s="48"/>
      <c r="G50" s="50"/>
      <c r="H50" s="50"/>
      <c r="I50" s="50"/>
      <c r="J50" s="50"/>
      <c r="K50" s="82"/>
      <c r="L50" s="59"/>
      <c r="M50" s="18"/>
      <c r="N50" s="18"/>
      <c r="O50" s="18"/>
      <c r="P50" s="18"/>
      <c r="Q50" s="18"/>
      <c r="R50" s="18"/>
      <c r="S50" s="18"/>
      <c r="T50" s="18"/>
      <c r="V50"/>
      <c r="Y50"/>
      <c r="Z50"/>
    </row>
    <row r="51" spans="1:26">
      <c r="A51" s="19"/>
      <c r="B51" s="19"/>
      <c r="C51" s="18"/>
      <c r="D51" s="72"/>
      <c r="E51" s="72"/>
      <c r="F51" s="18"/>
      <c r="G51" s="18"/>
      <c r="H51" s="18"/>
      <c r="I51" s="18"/>
      <c r="J51" s="18"/>
      <c r="K51" s="18"/>
      <c r="L51" s="59"/>
      <c r="M51" s="18"/>
      <c r="N51" s="18"/>
      <c r="O51" s="18"/>
      <c r="P51" s="18"/>
      <c r="Q51" s="18"/>
      <c r="R51" s="18"/>
      <c r="S51" s="18"/>
      <c r="T51" s="18"/>
      <c r="V51"/>
      <c r="Y51"/>
      <c r="Z51"/>
    </row>
    <row r="52" spans="1:26">
      <c r="A52" s="19"/>
      <c r="B52" s="19"/>
      <c r="C52" s="18"/>
      <c r="D52" s="72"/>
      <c r="E52" s="72"/>
      <c r="F52" s="18"/>
      <c r="G52" s="18"/>
      <c r="H52" s="18"/>
      <c r="I52" s="18"/>
      <c r="J52" s="18"/>
      <c r="K52" s="18"/>
      <c r="L52" s="59"/>
      <c r="M52" s="19"/>
      <c r="N52" s="13"/>
      <c r="O52" s="19"/>
      <c r="P52" s="18"/>
      <c r="Q52" s="18"/>
      <c r="R52" s="18"/>
      <c r="S52" s="18"/>
      <c r="T52" s="18"/>
      <c r="V52"/>
      <c r="Y52"/>
      <c r="Z52"/>
    </row>
    <row r="53" spans="1:26">
      <c r="A53" s="19"/>
      <c r="B53" s="19"/>
      <c r="C53" s="18"/>
      <c r="D53" s="72"/>
      <c r="E53" s="72"/>
      <c r="F53" s="18"/>
      <c r="G53" s="18"/>
      <c r="H53" s="18"/>
      <c r="I53" s="18"/>
      <c r="J53" s="18"/>
      <c r="K53" s="18"/>
      <c r="L53" s="59"/>
      <c r="M53" s="19"/>
      <c r="N53" s="13"/>
      <c r="O53" s="19"/>
      <c r="P53" s="91"/>
      <c r="Q53" s="91"/>
      <c r="R53" s="91"/>
      <c r="S53" s="91"/>
      <c r="T53" s="91"/>
      <c r="V53"/>
      <c r="Y53"/>
      <c r="Z53"/>
    </row>
    <row r="54" spans="1:26">
      <c r="A54" s="19"/>
      <c r="B54" s="19"/>
      <c r="C54" s="18"/>
      <c r="D54" s="72"/>
      <c r="E54" s="72"/>
      <c r="F54" s="18"/>
      <c r="G54" s="18"/>
      <c r="H54" s="18"/>
      <c r="I54" s="18"/>
      <c r="J54" s="18"/>
      <c r="K54" s="18"/>
      <c r="L54" s="59"/>
      <c r="M54" s="19"/>
      <c r="N54" s="49"/>
      <c r="O54" s="52"/>
      <c r="P54" s="13"/>
      <c r="Q54" s="13"/>
      <c r="R54" s="13"/>
      <c r="S54" s="13"/>
      <c r="T54" s="13"/>
      <c r="V54"/>
      <c r="Y54"/>
      <c r="Z54"/>
    </row>
    <row r="55" spans="1:26">
      <c r="A55" s="19"/>
      <c r="B55" s="19"/>
      <c r="C55" s="18"/>
      <c r="D55" s="72"/>
      <c r="E55" s="72"/>
      <c r="F55" s="18"/>
      <c r="G55" s="18"/>
      <c r="H55" s="18"/>
      <c r="I55" s="18"/>
      <c r="J55" s="18"/>
      <c r="K55" s="18"/>
      <c r="L55" s="59"/>
      <c r="M55" s="19"/>
      <c r="N55" s="49"/>
      <c r="O55" s="52"/>
      <c r="P55" s="13"/>
      <c r="Q55" s="13"/>
      <c r="R55" s="13"/>
      <c r="S55" s="13"/>
      <c r="T55" s="13"/>
      <c r="V55"/>
      <c r="Y55"/>
      <c r="Z55"/>
    </row>
    <row r="56" spans="1:26" ht="14.25" customHeight="1">
      <c r="A56" s="18"/>
      <c r="B56" s="18"/>
      <c r="C56" s="18"/>
      <c r="D56" s="72"/>
      <c r="E56" s="72"/>
      <c r="F56" s="18"/>
      <c r="G56" s="18"/>
      <c r="H56" s="18"/>
      <c r="I56" s="18"/>
      <c r="J56" s="18"/>
      <c r="K56" s="18"/>
      <c r="L56" s="59"/>
      <c r="M56" s="19"/>
      <c r="N56" s="49"/>
      <c r="O56" s="52"/>
      <c r="P56" s="13"/>
      <c r="Q56" s="13"/>
      <c r="R56" s="13"/>
      <c r="S56" s="13"/>
      <c r="T56" s="13"/>
      <c r="V56"/>
      <c r="Y56"/>
      <c r="Z56"/>
    </row>
    <row r="57" spans="1:26" ht="14.25" customHeight="1">
      <c r="A57" s="18"/>
      <c r="B57" s="18"/>
      <c r="L57" s="59"/>
      <c r="M57" s="19"/>
      <c r="N57" s="13"/>
      <c r="O57" s="12"/>
      <c r="P57" s="13"/>
      <c r="Q57" s="13"/>
      <c r="R57" s="13"/>
      <c r="S57" s="92"/>
      <c r="T57" s="93"/>
      <c r="V57"/>
      <c r="Y57"/>
      <c r="Z57"/>
    </row>
    <row r="58" spans="1:26" ht="14.25" customHeight="1">
      <c r="A58" s="18"/>
      <c r="B58" s="18"/>
      <c r="L58" s="59"/>
      <c r="M58" s="19"/>
      <c r="N58" s="18"/>
      <c r="O58" s="18"/>
      <c r="P58" s="18"/>
      <c r="Q58" s="18"/>
      <c r="R58" s="18"/>
      <c r="S58" s="18"/>
      <c r="T58" s="18"/>
      <c r="V58"/>
      <c r="Y58"/>
      <c r="Z58"/>
    </row>
    <row r="59" spans="1:26" ht="14.25" customHeight="1">
      <c r="A59" s="18"/>
      <c r="B59" s="18"/>
      <c r="C59" s="48"/>
      <c r="D59" s="49"/>
      <c r="E59" s="49"/>
      <c r="F59" s="48"/>
      <c r="G59" s="50"/>
      <c r="H59" s="50"/>
      <c r="I59" s="50"/>
      <c r="J59" s="50"/>
      <c r="K59" s="51"/>
      <c r="L59" s="59"/>
      <c r="M59" s="19"/>
      <c r="N59" s="18"/>
      <c r="O59" s="18"/>
      <c r="P59" s="18"/>
      <c r="Q59" s="18"/>
      <c r="R59" s="18"/>
      <c r="S59" s="18"/>
      <c r="T59" s="18"/>
      <c r="V59"/>
      <c r="Y59"/>
      <c r="Z59"/>
    </row>
    <row r="60" spans="1:26" ht="14.25" customHeight="1">
      <c r="A60" s="18"/>
      <c r="B60" s="18"/>
      <c r="C60" s="48"/>
      <c r="D60" s="49"/>
      <c r="E60" s="50"/>
      <c r="F60" s="48"/>
      <c r="G60" s="50"/>
      <c r="H60" s="50"/>
      <c r="I60" s="50"/>
      <c r="J60" s="50"/>
      <c r="K60" s="51"/>
      <c r="L60" s="59"/>
      <c r="M60" s="19"/>
      <c r="N60" s="13"/>
      <c r="O60" s="19"/>
      <c r="P60" s="18"/>
      <c r="Q60" s="18"/>
      <c r="R60" s="18"/>
      <c r="S60" s="18"/>
      <c r="T60" s="18"/>
      <c r="V60"/>
      <c r="Y60"/>
      <c r="Z60"/>
    </row>
    <row r="61" spans="1:26" ht="14.25" customHeight="1">
      <c r="A61" s="18"/>
      <c r="B61" s="18"/>
      <c r="C61" s="71"/>
      <c r="D61" s="49"/>
      <c r="E61" s="49"/>
      <c r="F61" s="48"/>
      <c r="G61" s="50"/>
      <c r="H61" s="50"/>
      <c r="I61" s="50"/>
      <c r="J61" s="50"/>
      <c r="K61" s="51"/>
      <c r="L61" s="59"/>
      <c r="M61" s="19"/>
      <c r="N61" s="13"/>
      <c r="O61" s="19"/>
      <c r="P61" s="91"/>
      <c r="Q61" s="91"/>
      <c r="R61" s="91"/>
      <c r="S61" s="91"/>
      <c r="T61" s="91"/>
      <c r="V61"/>
      <c r="Y61"/>
      <c r="Z61"/>
    </row>
    <row r="62" spans="1:26" ht="14.25" customHeight="1">
      <c r="C62" s="18"/>
      <c r="D62" s="72"/>
      <c r="E62" s="72"/>
      <c r="F62" s="18"/>
      <c r="G62" s="18"/>
      <c r="H62" s="18"/>
      <c r="I62" s="18"/>
      <c r="J62" s="18"/>
      <c r="K62" s="18"/>
      <c r="L62" s="59"/>
      <c r="M62" s="19"/>
      <c r="N62" s="49"/>
      <c r="O62" s="52"/>
      <c r="P62" s="13"/>
      <c r="Q62" s="13"/>
      <c r="R62" s="13"/>
      <c r="S62" s="13"/>
      <c r="T62" s="13"/>
      <c r="V62"/>
      <c r="Y62"/>
      <c r="Z62"/>
    </row>
    <row r="63" spans="1:26" ht="14.25" customHeight="1">
      <c r="C63" s="18"/>
      <c r="D63" s="72"/>
      <c r="E63" s="72"/>
      <c r="F63" s="18"/>
      <c r="G63" s="18"/>
      <c r="H63" s="18"/>
      <c r="I63" s="18"/>
      <c r="J63" s="18"/>
      <c r="K63" s="18"/>
      <c r="L63" s="59"/>
      <c r="M63" s="19"/>
      <c r="N63" s="49"/>
      <c r="O63" s="52"/>
      <c r="P63" s="13"/>
      <c r="Q63" s="13"/>
      <c r="R63" s="13"/>
      <c r="S63" s="13"/>
      <c r="T63" s="13"/>
      <c r="V63"/>
      <c r="Y63"/>
      <c r="Z63"/>
    </row>
    <row r="64" spans="1:26" ht="14.25" customHeight="1">
      <c r="A64" s="19"/>
      <c r="B64" s="19"/>
      <c r="L64" s="59"/>
      <c r="M64" s="19"/>
      <c r="N64" s="49"/>
      <c r="O64" s="52"/>
      <c r="P64" s="13"/>
      <c r="Q64" s="13"/>
      <c r="R64" s="13"/>
      <c r="S64" s="13"/>
      <c r="T64" s="13"/>
      <c r="V64"/>
      <c r="Y64"/>
      <c r="Z64"/>
    </row>
    <row r="65" spans="1:26" ht="14.25" customHeight="1">
      <c r="A65" s="19"/>
      <c r="B65" s="19"/>
      <c r="L65" s="59"/>
      <c r="M65" s="19"/>
      <c r="N65" s="13"/>
      <c r="O65" s="12"/>
      <c r="P65" s="13"/>
      <c r="Q65" s="13"/>
      <c r="R65" s="13"/>
      <c r="S65" s="92"/>
      <c r="T65" s="93"/>
      <c r="V65"/>
      <c r="Y65"/>
      <c r="Z65"/>
    </row>
    <row r="66" spans="1:26" ht="14.25" customHeight="1">
      <c r="A66" s="19"/>
      <c r="B66" s="19"/>
      <c r="L66" s="59"/>
      <c r="M66" s="19"/>
      <c r="N66" s="18"/>
      <c r="O66" s="18"/>
      <c r="P66" s="18"/>
      <c r="Q66" s="18"/>
      <c r="R66" s="18"/>
      <c r="S66" s="18"/>
      <c r="T66" s="18"/>
      <c r="V66"/>
      <c r="Y66"/>
      <c r="Z66"/>
    </row>
    <row r="67" spans="1:26" ht="14.25" customHeight="1">
      <c r="A67" s="18"/>
      <c r="B67" s="18"/>
      <c r="L67" s="59"/>
      <c r="M67" s="19"/>
      <c r="N67" s="18"/>
      <c r="O67" s="18"/>
      <c r="P67" s="18"/>
      <c r="Q67" s="18"/>
      <c r="R67" s="18"/>
      <c r="S67" s="18"/>
      <c r="T67" s="18"/>
      <c r="V67"/>
      <c r="Y67"/>
      <c r="Z67"/>
    </row>
    <row r="68" spans="1:26" ht="14.25" customHeight="1">
      <c r="A68" s="18"/>
      <c r="B68" s="18"/>
      <c r="L68" s="59"/>
      <c r="M68" s="19"/>
      <c r="N68" s="18"/>
      <c r="O68" s="18"/>
      <c r="P68" s="18"/>
      <c r="Q68" s="18"/>
      <c r="R68" s="18"/>
      <c r="S68" s="18"/>
      <c r="T68" s="18"/>
      <c r="V68"/>
      <c r="Y68"/>
      <c r="Z68"/>
    </row>
    <row r="69" spans="1:26" ht="14.25" customHeight="1">
      <c r="L69" s="59"/>
      <c r="M69" s="19"/>
      <c r="N69" s="18"/>
      <c r="O69" s="18"/>
      <c r="P69" s="18"/>
      <c r="Q69" s="18"/>
      <c r="R69" s="18"/>
      <c r="S69" s="18"/>
      <c r="T69" s="18"/>
      <c r="V69"/>
      <c r="Y69"/>
      <c r="Z69"/>
    </row>
    <row r="70" spans="1:26" ht="14.25" customHeight="1">
      <c r="L70" s="59"/>
      <c r="M70" s="24"/>
      <c r="N70" s="19"/>
      <c r="V70"/>
      <c r="Y70"/>
      <c r="Z70"/>
    </row>
    <row r="71" spans="1:26" ht="14.25" customHeight="1">
      <c r="L71" s="59"/>
      <c r="M71" s="24"/>
      <c r="N71" s="19"/>
      <c r="V71"/>
      <c r="Y71"/>
      <c r="Z71"/>
    </row>
    <row r="72" spans="1:26" ht="14.25" customHeight="1">
      <c r="L72" s="59"/>
      <c r="M72" s="24"/>
      <c r="N72" s="19"/>
      <c r="V72"/>
      <c r="Y72"/>
      <c r="Z72"/>
    </row>
    <row r="73" spans="1:26" ht="14.25" customHeight="1">
      <c r="L73" s="59"/>
      <c r="M73" s="24"/>
      <c r="N73" s="19"/>
      <c r="V73"/>
      <c r="Y73"/>
      <c r="Z73"/>
    </row>
    <row r="74" spans="1:26" ht="14.25" customHeight="1">
      <c r="L74" s="59"/>
      <c r="M74" s="24"/>
      <c r="N74" s="18"/>
      <c r="V74"/>
      <c r="Y74"/>
      <c r="Z74"/>
    </row>
    <row r="75" spans="1:26" ht="14.25" customHeight="1">
      <c r="L75" s="59"/>
      <c r="M75" s="24"/>
      <c r="N75" s="18"/>
      <c r="V75"/>
      <c r="Y75"/>
      <c r="Z75"/>
    </row>
    <row r="76" spans="1:26" ht="14.25" customHeight="1">
      <c r="L76" s="59"/>
      <c r="M76" s="24"/>
      <c r="N76" s="19"/>
      <c r="V76"/>
      <c r="Y76"/>
      <c r="Z76"/>
    </row>
    <row r="77" spans="1:26" ht="14.25" customHeight="1">
      <c r="L77" s="59"/>
      <c r="M77" s="24"/>
      <c r="N77" s="19"/>
      <c r="V77"/>
      <c r="Y77"/>
      <c r="Z77"/>
    </row>
    <row r="78" spans="1:26" ht="14.25" customHeight="1">
      <c r="L78" s="59"/>
      <c r="M78" s="24"/>
      <c r="N78" s="19"/>
      <c r="V78"/>
      <c r="Y78"/>
      <c r="Z78"/>
    </row>
    <row r="79" spans="1:26" ht="14.25" customHeight="1">
      <c r="L79" s="59"/>
      <c r="M79" s="24"/>
      <c r="N79" s="19"/>
      <c r="V79"/>
      <c r="Y79"/>
      <c r="Z79"/>
    </row>
    <row r="80" spans="1:26" ht="14.25" customHeight="1">
      <c r="L80" s="59"/>
      <c r="M80" s="24"/>
      <c r="N80" s="19"/>
      <c r="V80"/>
      <c r="Y80"/>
      <c r="Z80"/>
    </row>
    <row r="81" spans="12:26" ht="14.25" customHeight="1">
      <c r="L81" s="59"/>
      <c r="M81" s="24"/>
      <c r="N81" s="19"/>
      <c r="V81"/>
      <c r="Y81"/>
      <c r="Z81"/>
    </row>
    <row r="82" spans="12:26">
      <c r="L82" s="59"/>
      <c r="M82" s="24"/>
      <c r="N82" s="19"/>
      <c r="V82"/>
      <c r="Y82"/>
      <c r="Z82"/>
    </row>
    <row r="83" spans="12:26">
      <c r="L83" s="59"/>
      <c r="M83" s="24"/>
      <c r="N83" s="19"/>
      <c r="V83"/>
      <c r="Y83"/>
      <c r="Z83"/>
    </row>
    <row r="84" spans="12:26">
      <c r="L84" s="59"/>
      <c r="M84" s="24"/>
      <c r="N84" s="18"/>
      <c r="V84"/>
      <c r="Y84"/>
      <c r="Z84"/>
    </row>
    <row r="85" spans="12:26">
      <c r="L85" s="59"/>
      <c r="M85" s="24"/>
      <c r="N85" s="18"/>
      <c r="V85"/>
      <c r="Y85"/>
      <c r="Z85"/>
    </row>
    <row r="86" spans="12:26">
      <c r="L86" s="59"/>
      <c r="M86" s="24"/>
      <c r="N86" s="18"/>
      <c r="V86"/>
      <c r="Y86"/>
      <c r="Z86"/>
    </row>
    <row r="87" spans="12:26">
      <c r="L87" s="59"/>
      <c r="M87" s="24"/>
      <c r="N87" s="18"/>
      <c r="V87"/>
      <c r="Y87"/>
      <c r="Z87"/>
    </row>
    <row r="88" spans="12:26">
      <c r="L88" s="59"/>
      <c r="M88" s="24"/>
      <c r="N88" s="18"/>
      <c r="V88"/>
      <c r="Y88"/>
      <c r="Z88"/>
    </row>
    <row r="89" spans="12:26">
      <c r="L89" s="59"/>
      <c r="M89" s="24"/>
      <c r="N89" s="18"/>
      <c r="V89"/>
      <c r="Y89"/>
      <c r="Z89"/>
    </row>
    <row r="90" spans="12:26">
      <c r="L90" s="59"/>
      <c r="M90" s="24"/>
      <c r="N90" s="18"/>
      <c r="V90"/>
      <c r="Y90"/>
      <c r="Z90"/>
    </row>
    <row r="91" spans="12:26">
      <c r="L91" s="59"/>
      <c r="M91" s="24"/>
      <c r="N91" s="18"/>
      <c r="V91"/>
      <c r="Y91"/>
      <c r="Z91"/>
    </row>
    <row r="92" spans="12:26">
      <c r="V92"/>
      <c r="Y92"/>
      <c r="Z92"/>
    </row>
    <row r="93" spans="12:26">
      <c r="V93"/>
      <c r="Y93"/>
      <c r="Z93"/>
    </row>
    <row r="94" spans="12:26">
      <c r="V94"/>
      <c r="Y94"/>
      <c r="Z94"/>
    </row>
    <row r="95" spans="12:26">
      <c r="V95"/>
      <c r="Y95"/>
      <c r="Z95"/>
    </row>
    <row r="96" spans="12:26">
      <c r="V96"/>
      <c r="Y96"/>
      <c r="Z96"/>
    </row>
    <row r="97" spans="22:26">
      <c r="V97"/>
      <c r="Y97"/>
      <c r="Z97"/>
    </row>
    <row r="98" spans="22:26">
      <c r="V98"/>
      <c r="Y98"/>
      <c r="Z98"/>
    </row>
    <row r="99" spans="22:26">
      <c r="V99"/>
      <c r="Y99"/>
      <c r="Z99"/>
    </row>
    <row r="100" spans="22:26">
      <c r="V100"/>
      <c r="Y100"/>
      <c r="Z100"/>
    </row>
    <row r="101" spans="22:26">
      <c r="V101"/>
      <c r="Y101"/>
      <c r="Z101"/>
    </row>
    <row r="102" spans="22:26">
      <c r="V102"/>
      <c r="Y102"/>
      <c r="Z102"/>
    </row>
    <row r="103" spans="22:26">
      <c r="V103"/>
      <c r="Y103"/>
      <c r="Z103"/>
    </row>
    <row r="104" spans="22:26">
      <c r="V104"/>
      <c r="Y104"/>
      <c r="Z104"/>
    </row>
    <row r="105" spans="22:26">
      <c r="V105"/>
      <c r="Y105"/>
      <c r="Z105"/>
    </row>
    <row r="106" spans="22:26">
      <c r="V106"/>
      <c r="Y106"/>
      <c r="Z106"/>
    </row>
    <row r="107" spans="22:26">
      <c r="V107"/>
      <c r="Y107"/>
      <c r="Z107"/>
    </row>
    <row r="108" spans="22:26">
      <c r="V108"/>
      <c r="Y108"/>
      <c r="Z108"/>
    </row>
    <row r="109" spans="22:26">
      <c r="V109"/>
      <c r="Y109"/>
      <c r="Z109"/>
    </row>
    <row r="110" spans="22:26">
      <c r="V110"/>
      <c r="Y110"/>
      <c r="Z110"/>
    </row>
    <row r="111" spans="22:26">
      <c r="V111"/>
      <c r="Y111"/>
      <c r="Z111"/>
    </row>
    <row r="112" spans="22:26">
      <c r="V112"/>
      <c r="Y112"/>
      <c r="Z112"/>
    </row>
    <row r="113" spans="22:26">
      <c r="V113"/>
      <c r="Y113"/>
      <c r="Z113"/>
    </row>
    <row r="114" spans="22:26">
      <c r="V114"/>
      <c r="Y114"/>
      <c r="Z114"/>
    </row>
    <row r="115" spans="22:26">
      <c r="V115"/>
      <c r="Y115"/>
      <c r="Z115"/>
    </row>
    <row r="116" spans="22:26">
      <c r="V116"/>
      <c r="Y116"/>
      <c r="Z116"/>
    </row>
    <row r="117" spans="22:26">
      <c r="V117"/>
      <c r="Y117"/>
      <c r="Z117"/>
    </row>
    <row r="118" spans="22:26">
      <c r="V118"/>
      <c r="Y118"/>
      <c r="Z118"/>
    </row>
    <row r="119" spans="22:26">
      <c r="V119"/>
      <c r="Y119"/>
      <c r="Z119"/>
    </row>
    <row r="120" spans="22:26">
      <c r="V120"/>
      <c r="Y120"/>
      <c r="Z120"/>
    </row>
    <row r="121" spans="22:26">
      <c r="V121"/>
      <c r="Y121"/>
      <c r="Z121"/>
    </row>
    <row r="122" spans="22:26">
      <c r="V122"/>
      <c r="Y122"/>
      <c r="Z122"/>
    </row>
    <row r="123" spans="22:26">
      <c r="V123"/>
      <c r="Y123"/>
      <c r="Z123"/>
    </row>
    <row r="124" spans="22:26">
      <c r="V124"/>
      <c r="Y124"/>
      <c r="Z124"/>
    </row>
    <row r="125" spans="22:26">
      <c r="V125"/>
      <c r="Y125"/>
      <c r="Z125"/>
    </row>
    <row r="126" spans="22:26">
      <c r="V126"/>
      <c r="Y126"/>
      <c r="Z126"/>
    </row>
    <row r="127" spans="22:26">
      <c r="V127"/>
      <c r="Y127"/>
      <c r="Z127"/>
    </row>
    <row r="128" spans="22:26">
      <c r="V128"/>
      <c r="Y128"/>
      <c r="Z128"/>
    </row>
    <row r="129" spans="22:26">
      <c r="V129"/>
      <c r="Y129"/>
      <c r="Z129"/>
    </row>
    <row r="130" spans="22:26">
      <c r="V130"/>
      <c r="Y130"/>
      <c r="Z130"/>
    </row>
    <row r="131" spans="22:26">
      <c r="V131"/>
      <c r="Y131"/>
      <c r="Z131"/>
    </row>
    <row r="132" spans="22:26">
      <c r="V132"/>
      <c r="Y132"/>
      <c r="Z132"/>
    </row>
    <row r="133" spans="22:26">
      <c r="V133"/>
      <c r="Y133"/>
      <c r="Z133"/>
    </row>
    <row r="134" spans="22:26">
      <c r="V134"/>
      <c r="Y134"/>
      <c r="Z134"/>
    </row>
    <row r="135" spans="22:26">
      <c r="V135"/>
      <c r="Y135"/>
      <c r="Z135"/>
    </row>
    <row r="136" spans="22:26">
      <c r="V136"/>
      <c r="Y136"/>
      <c r="Z136"/>
    </row>
    <row r="137" spans="22:26">
      <c r="V137"/>
      <c r="Y137"/>
      <c r="Z137"/>
    </row>
    <row r="138" spans="22:26">
      <c r="V138"/>
      <c r="Y138"/>
      <c r="Z138"/>
    </row>
    <row r="139" spans="22:26">
      <c r="V139"/>
      <c r="Y139"/>
      <c r="Z139"/>
    </row>
    <row r="140" spans="22:26">
      <c r="V140"/>
      <c r="Y140"/>
      <c r="Z140"/>
    </row>
    <row r="141" spans="22:26">
      <c r="V141"/>
      <c r="Y141"/>
      <c r="Z141"/>
    </row>
    <row r="142" spans="22:26">
      <c r="V142"/>
      <c r="Y142"/>
      <c r="Z142"/>
    </row>
    <row r="143" spans="22:26">
      <c r="V143"/>
      <c r="Y143"/>
      <c r="Z143"/>
    </row>
    <row r="144" spans="22:26">
      <c r="V144"/>
      <c r="Y144"/>
      <c r="Z144"/>
    </row>
    <row r="145" spans="22:26">
      <c r="V145"/>
      <c r="Y145"/>
      <c r="Z145"/>
    </row>
    <row r="146" spans="22:26">
      <c r="V146"/>
      <c r="Y146"/>
      <c r="Z146"/>
    </row>
    <row r="147" spans="22:26">
      <c r="V147"/>
      <c r="Y147"/>
      <c r="Z147"/>
    </row>
    <row r="148" spans="22:26">
      <c r="V148"/>
      <c r="Y148"/>
      <c r="Z148"/>
    </row>
    <row r="149" spans="22:26">
      <c r="V149"/>
      <c r="Y149"/>
      <c r="Z149"/>
    </row>
    <row r="150" spans="22:26">
      <c r="V150"/>
      <c r="Y150"/>
      <c r="Z150"/>
    </row>
    <row r="151" spans="22:26">
      <c r="V151"/>
      <c r="Y151"/>
      <c r="Z151"/>
    </row>
    <row r="152" spans="22:26">
      <c r="V152"/>
      <c r="Y152"/>
      <c r="Z152"/>
    </row>
    <row r="153" spans="22:26">
      <c r="V153"/>
      <c r="Y153"/>
      <c r="Z153"/>
    </row>
    <row r="154" spans="22:26">
      <c r="V154"/>
      <c r="Y154"/>
      <c r="Z154"/>
    </row>
    <row r="155" spans="22:26">
      <c r="V155"/>
      <c r="Y155"/>
      <c r="Z155"/>
    </row>
    <row r="156" spans="22:26">
      <c r="V156"/>
      <c r="Y156"/>
      <c r="Z156"/>
    </row>
    <row r="157" spans="22:26">
      <c r="V157"/>
      <c r="Y157"/>
      <c r="Z157"/>
    </row>
    <row r="158" spans="22:26">
      <c r="V158"/>
      <c r="Y158"/>
      <c r="Z158"/>
    </row>
    <row r="159" spans="22:26">
      <c r="V159"/>
      <c r="Y159"/>
      <c r="Z159"/>
    </row>
    <row r="160" spans="22:26">
      <c r="V160"/>
      <c r="Y160"/>
      <c r="Z160"/>
    </row>
    <row r="161" spans="22:26">
      <c r="V161"/>
      <c r="Y161"/>
      <c r="Z161"/>
    </row>
    <row r="162" spans="22:26">
      <c r="V162"/>
      <c r="Y162"/>
      <c r="Z162"/>
    </row>
    <row r="163" spans="22:26">
      <c r="V163"/>
      <c r="Y163"/>
      <c r="Z163"/>
    </row>
    <row r="164" spans="22:26">
      <c r="V164"/>
      <c r="Y164"/>
      <c r="Z164"/>
    </row>
    <row r="165" spans="22:26">
      <c r="V165"/>
      <c r="Y165"/>
      <c r="Z165"/>
    </row>
    <row r="166" spans="22:26">
      <c r="V166"/>
      <c r="Y166"/>
      <c r="Z166"/>
    </row>
    <row r="167" spans="22:26">
      <c r="V167"/>
      <c r="Y167"/>
      <c r="Z167"/>
    </row>
    <row r="168" spans="22:26">
      <c r="V168"/>
      <c r="Y168"/>
      <c r="Z168"/>
    </row>
    <row r="169" spans="22:26">
      <c r="V169"/>
      <c r="Y169"/>
      <c r="Z169"/>
    </row>
    <row r="170" spans="22:26">
      <c r="V170"/>
      <c r="Y170"/>
      <c r="Z170"/>
    </row>
    <row r="171" spans="22:26">
      <c r="V171"/>
      <c r="Y171"/>
      <c r="Z171"/>
    </row>
    <row r="172" spans="22:26">
      <c r="V172"/>
      <c r="Y172"/>
      <c r="Z172"/>
    </row>
    <row r="173" spans="22:26">
      <c r="V173"/>
      <c r="Y173"/>
      <c r="Z173"/>
    </row>
    <row r="174" spans="22:26">
      <c r="V174"/>
      <c r="Y174"/>
      <c r="Z174"/>
    </row>
    <row r="175" spans="22:26">
      <c r="V175"/>
      <c r="Y175"/>
      <c r="Z175"/>
    </row>
    <row r="176" spans="22:26">
      <c r="V176"/>
      <c r="Y176"/>
      <c r="Z176"/>
    </row>
    <row r="177" spans="22:26">
      <c r="V177"/>
      <c r="Y177"/>
      <c r="Z177"/>
    </row>
    <row r="178" spans="22:26">
      <c r="V178"/>
      <c r="Y178"/>
      <c r="Z178"/>
    </row>
    <row r="179" spans="22:26">
      <c r="V179"/>
      <c r="Y179"/>
      <c r="Z179"/>
    </row>
    <row r="180" spans="22:26">
      <c r="V180"/>
      <c r="Y180"/>
      <c r="Z180"/>
    </row>
    <row r="181" spans="22:26">
      <c r="V181"/>
      <c r="Y181"/>
      <c r="Z181"/>
    </row>
    <row r="182" spans="22:26">
      <c r="V182"/>
      <c r="Y182"/>
      <c r="Z182"/>
    </row>
    <row r="183" spans="22:26">
      <c r="V183"/>
      <c r="Y183"/>
      <c r="Z183"/>
    </row>
    <row r="184" spans="22:26">
      <c r="V184"/>
      <c r="Y184"/>
      <c r="Z184"/>
    </row>
    <row r="185" spans="22:26">
      <c r="V185"/>
      <c r="Y185"/>
      <c r="Z185"/>
    </row>
    <row r="186" spans="22:26">
      <c r="V186"/>
      <c r="Y186"/>
      <c r="Z186"/>
    </row>
    <row r="187" spans="22:26">
      <c r="V187"/>
      <c r="Y187"/>
      <c r="Z187"/>
    </row>
    <row r="188" spans="22:26">
      <c r="V188"/>
      <c r="Y188"/>
      <c r="Z188"/>
    </row>
    <row r="189" spans="22:26">
      <c r="V189"/>
      <c r="Y189"/>
      <c r="Z189"/>
    </row>
    <row r="190" spans="22:26">
      <c r="V190"/>
      <c r="Y190"/>
      <c r="Z190"/>
    </row>
    <row r="191" spans="22:26">
      <c r="V191"/>
      <c r="Y191"/>
      <c r="Z191"/>
    </row>
    <row r="192" spans="22:26">
      <c r="V192"/>
      <c r="Y192"/>
      <c r="Z192"/>
    </row>
    <row r="193" spans="22:26">
      <c r="V193"/>
      <c r="Y193"/>
      <c r="Z193"/>
    </row>
    <row r="194" spans="22:26">
      <c r="V194"/>
      <c r="Y194"/>
      <c r="Z194"/>
    </row>
    <row r="195" spans="22:26">
      <c r="V195"/>
      <c r="Y195"/>
      <c r="Z195"/>
    </row>
    <row r="196" spans="22:26">
      <c r="V196"/>
      <c r="Y196"/>
      <c r="Z196"/>
    </row>
    <row r="197" spans="22:26">
      <c r="V197"/>
      <c r="Y197"/>
      <c r="Z197"/>
    </row>
    <row r="198" spans="22:26">
      <c r="V198"/>
      <c r="Y198"/>
      <c r="Z198"/>
    </row>
    <row r="199" spans="22:26">
      <c r="V199"/>
      <c r="Y199"/>
      <c r="Z199"/>
    </row>
  </sheetData>
  <sortState ref="C31:K37">
    <sortCondition descending="1" ref="K31:K37"/>
    <sortCondition descending="1" ref="J31:J37"/>
  </sortState>
  <mergeCells count="2">
    <mergeCell ref="C1:K1"/>
    <mergeCell ref="C27:K27"/>
  </mergeCells>
  <phoneticPr fontId="0" type="noConversion"/>
  <pageMargins left="0.35" right="0.17" top="0.65" bottom="0.77" header="0" footer="0"/>
  <pageSetup paperSize="9" scale="77" orientation="landscape" r:id="rId1"/>
  <headerFooter alignWithMargins="0">
    <oddFooter>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6</vt:i4>
      </vt:variant>
    </vt:vector>
  </HeadingPairs>
  <TitlesOfParts>
    <vt:vector size="12" baseType="lpstr">
      <vt:lpstr>PI</vt:lpstr>
      <vt:lpstr>PIž</vt:lpstr>
      <vt:lpstr>KA PU</vt:lpstr>
      <vt:lpstr>ML PU</vt:lpstr>
      <vt:lpstr>KA PI</vt:lpstr>
      <vt:lpstr>ML PI</vt:lpstr>
      <vt:lpstr>'KA PI'!Področje_tiskanja</vt:lpstr>
      <vt:lpstr>'KA PU'!Področje_tiskanja</vt:lpstr>
      <vt:lpstr>'ML PI'!Področje_tiskanja</vt:lpstr>
      <vt:lpstr>'ML PU'!Področje_tiskanja</vt:lpstr>
      <vt:lpstr>PI!Področje_tiskanja</vt:lpstr>
      <vt:lpstr>PIž!Področje_tiskanja</vt:lpstr>
    </vt:vector>
  </TitlesOfParts>
  <Company>Tofkoarts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Tofkoarts</dc:creator>
  <cp:lastModifiedBy>Peter</cp:lastModifiedBy>
  <cp:lastPrinted>2011-11-27T16:17:22Z</cp:lastPrinted>
  <dcterms:created xsi:type="dcterms:W3CDTF">2006-02-28T23:10:46Z</dcterms:created>
  <dcterms:modified xsi:type="dcterms:W3CDTF">2011-11-28T22:43:30Z</dcterms:modified>
</cp:coreProperties>
</file>