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0"/>
  </bookViews>
  <sheets>
    <sheet name="puška" sheetId="1" r:id="rId1"/>
    <sheet name="pištola" sheetId="2" r:id="rId2"/>
  </sheets>
  <definedNames/>
  <calcPr fullCalcOnLoad="1"/>
</workbook>
</file>

<file path=xl/sharedStrings.xml><?xml version="1.0" encoding="utf-8"?>
<sst xmlns="http://schemas.openxmlformats.org/spreadsheetml/2006/main" count="149" uniqueCount="68">
  <si>
    <t>Leže</t>
  </si>
  <si>
    <t>Stoje</t>
  </si>
  <si>
    <t>Kleče</t>
  </si>
  <si>
    <t>Skupaj</t>
  </si>
  <si>
    <t>Priimek in ime</t>
  </si>
  <si>
    <t>DEBEVEC Rajmond</t>
  </si>
  <si>
    <t>HREŠČAK Izidor</t>
  </si>
  <si>
    <t>KOČEVAR Mitja</t>
  </si>
  <si>
    <t>Delegiran sodnik:</t>
  </si>
  <si>
    <t>Vodja tekmovanja</t>
  </si>
  <si>
    <t>DVORŠAK Živa  1991</t>
  </si>
  <si>
    <t>VALANT Elvira</t>
  </si>
  <si>
    <t>MELE Vesna</t>
  </si>
  <si>
    <t>SD TSO Ormož</t>
  </si>
  <si>
    <t>SD Olimpija</t>
  </si>
  <si>
    <t>SD Grosuplje</t>
  </si>
  <si>
    <t>SD Preddvor</t>
  </si>
  <si>
    <t>SD Vremščica</t>
  </si>
  <si>
    <t>SD Dušan Poženel</t>
  </si>
  <si>
    <t>Mesto</t>
  </si>
  <si>
    <t>Društvo</t>
  </si>
  <si>
    <t>POJE Andraž</t>
  </si>
  <si>
    <t>TOMAŠEVIČ Klemen</t>
  </si>
  <si>
    <t>IVANC Rok</t>
  </si>
  <si>
    <t>IVANC Franc</t>
  </si>
  <si>
    <t>SD Železniki</t>
  </si>
  <si>
    <t>DSBV Izola</t>
  </si>
  <si>
    <t xml:space="preserve">ŽIŽMOND Mitja  </t>
  </si>
  <si>
    <t>MARKOJA Robi</t>
  </si>
  <si>
    <t>SD Štefan Kovač</t>
  </si>
  <si>
    <t xml:space="preserve">ŽIŽEK Jernej  </t>
  </si>
  <si>
    <t>Sezona 2008/2009</t>
  </si>
  <si>
    <t xml:space="preserve">         Tekmovanje je potekalo skladno s pravili Strelske zveze Slovenije in ISSF.</t>
  </si>
  <si>
    <t>II. OKT v streljanju z MK orožjem</t>
  </si>
  <si>
    <t>KALIN Marjan</t>
  </si>
  <si>
    <t>BERNOT Gašper</t>
  </si>
  <si>
    <t>SD Triglav Javornik</t>
  </si>
  <si>
    <t>RESMAN Luka</t>
  </si>
  <si>
    <t>VERNIK Petra</t>
  </si>
  <si>
    <t>SD Kovinar Ormož</t>
  </si>
  <si>
    <t>REMIC Janko</t>
  </si>
  <si>
    <t>SD Mrož</t>
  </si>
  <si>
    <t>DOVČ Andraž</t>
  </si>
  <si>
    <t>SD Tabor Ježica</t>
  </si>
  <si>
    <t>REPIČ Kaja</t>
  </si>
  <si>
    <t>SD Kamnik</t>
  </si>
  <si>
    <t>OROZ Rade</t>
  </si>
  <si>
    <t>JUVAN Nina  1992</t>
  </si>
  <si>
    <t>MOIČEVIČ Željko</t>
  </si>
  <si>
    <t>PODJED Nejc  1992</t>
  </si>
  <si>
    <t>BERNOT Gašper  1990</t>
  </si>
  <si>
    <t>GALE Urban  1993</t>
  </si>
  <si>
    <t>ŽIŽEK Martin  1993</t>
  </si>
  <si>
    <t>MK puška 50 m, 60 leže - ČLANI</t>
  </si>
  <si>
    <t>MK puška 50 m, 60 leže - MLADINCI</t>
  </si>
  <si>
    <t>MK puška 50 m, 60 leže - ČLANICE</t>
  </si>
  <si>
    <t>MK puška 50 m, 60 leže - MLADINKE</t>
  </si>
  <si>
    <t>MK puška 50 m, 3 x 20 - MLADINKE</t>
  </si>
  <si>
    <t>MK puška 50 m, 3 x 20 - ČLANICE</t>
  </si>
  <si>
    <t>MK puška 50 m, 3 x 40 - MLADINCI</t>
  </si>
  <si>
    <t>MK puška 50 m, 3 x 40 - ČLANI</t>
  </si>
  <si>
    <t>MK pištola 50 m - ČLANI</t>
  </si>
  <si>
    <t>MK pištola 50 m - MLADINCI</t>
  </si>
  <si>
    <t>KOVAČ Luka  1993</t>
  </si>
  <si>
    <t>TRONTELJ Žan  1994</t>
  </si>
  <si>
    <t>ČERVEK Janez 1995</t>
  </si>
  <si>
    <t>HODŽIČ Mensur</t>
  </si>
  <si>
    <t>BANOVŠEK Jure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</si>
</sst>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"/>
    <numFmt numFmtId="176" formatCode="_-* #,##0.0\ _S_I_T_-;\-* #,##0.0\ _S_I_T_-;_-* &quot;-&quot;??\ _S_I_T_-;_-@_-"/>
    <numFmt numFmtId="177" formatCode="_-* #,##0\ _S_I_T_-;\-* #,##0\ _S_I_T_-;_-* &quot;-&quot;??\ _S_I_T_-;_-@_-"/>
  </numFmts>
  <fonts count="49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tabSelected="1" zoomScale="95" zoomScaleNormal="95" zoomScalePageLayoutView="0" workbookViewId="0" topLeftCell="A1">
      <selection activeCell="B64" sqref="B64"/>
    </sheetView>
  </sheetViews>
  <sheetFormatPr defaultColWidth="8.796875" defaultRowHeight="15"/>
  <cols>
    <col min="1" max="1" width="5.296875" style="0" customWidth="1"/>
    <col min="2" max="2" width="20" style="25" customWidth="1"/>
    <col min="3" max="3" width="18.09765625" style="6" customWidth="1"/>
    <col min="4" max="18" width="3.796875" style="0" customWidth="1"/>
    <col min="19" max="19" width="6.796875" style="0" customWidth="1"/>
    <col min="20" max="20" width="10.69921875" style="0" customWidth="1"/>
  </cols>
  <sheetData>
    <row r="2" spans="1:19" s="3" customFormat="1" ht="43.5" customHeight="1">
      <c r="A2" s="69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3" customFormat="1" ht="17.25" customHeight="1">
      <c r="A3" s="65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25.5" customHeight="1">
      <c r="A4" s="66" t="s">
        <v>60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7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s="2" customFormat="1" ht="24" customHeight="1">
      <c r="A6" s="34" t="s">
        <v>19</v>
      </c>
      <c r="B6" s="35" t="s">
        <v>4</v>
      </c>
      <c r="C6" s="36" t="s">
        <v>20</v>
      </c>
      <c r="D6" s="64" t="s">
        <v>0</v>
      </c>
      <c r="E6" s="64"/>
      <c r="F6" s="64"/>
      <c r="G6" s="64"/>
      <c r="H6" s="64"/>
      <c r="I6" s="64" t="s">
        <v>1</v>
      </c>
      <c r="J6" s="64"/>
      <c r="K6" s="64"/>
      <c r="L6" s="64"/>
      <c r="M6" s="64"/>
      <c r="N6" s="64" t="s">
        <v>2</v>
      </c>
      <c r="O6" s="64"/>
      <c r="P6" s="64"/>
      <c r="Q6" s="64"/>
      <c r="R6" s="64"/>
      <c r="S6" s="38" t="s">
        <v>3</v>
      </c>
    </row>
    <row r="7" spans="1:19" s="7" customFormat="1" ht="15.75" customHeight="1">
      <c r="A7" s="42">
        <v>1</v>
      </c>
      <c r="B7" s="40" t="s">
        <v>5</v>
      </c>
      <c r="C7" s="43" t="s">
        <v>14</v>
      </c>
      <c r="D7" s="44">
        <v>100</v>
      </c>
      <c r="E7" s="44">
        <v>99</v>
      </c>
      <c r="F7" s="44">
        <v>100</v>
      </c>
      <c r="G7" s="44">
        <v>99</v>
      </c>
      <c r="H7" s="45">
        <f aca="true" t="shared" si="0" ref="H7:H13">SUM(D7:G7)</f>
        <v>398</v>
      </c>
      <c r="I7" s="44">
        <v>98</v>
      </c>
      <c r="J7" s="44">
        <v>96</v>
      </c>
      <c r="K7" s="44">
        <v>96</v>
      </c>
      <c r="L7" s="44">
        <v>98</v>
      </c>
      <c r="M7" s="45">
        <f aca="true" t="shared" si="1" ref="M7:M13">SUM(I7:L7)</f>
        <v>388</v>
      </c>
      <c r="N7" s="44">
        <v>98</v>
      </c>
      <c r="O7" s="44">
        <v>99</v>
      </c>
      <c r="P7" s="44">
        <v>99</v>
      </c>
      <c r="Q7" s="44">
        <v>94</v>
      </c>
      <c r="R7" s="45">
        <f aca="true" t="shared" si="2" ref="R7:R13">SUM(N7:Q7)</f>
        <v>390</v>
      </c>
      <c r="S7" s="45">
        <f aca="true" t="shared" si="3" ref="S7:S13">+H7+M7+R7</f>
        <v>1176</v>
      </c>
    </row>
    <row r="8" spans="1:19" s="7" customFormat="1" ht="15.75" customHeight="1">
      <c r="A8" s="42">
        <v>2</v>
      </c>
      <c r="B8" s="40" t="s">
        <v>6</v>
      </c>
      <c r="C8" s="43" t="s">
        <v>17</v>
      </c>
      <c r="D8" s="44">
        <v>98</v>
      </c>
      <c r="E8" s="44">
        <v>96</v>
      </c>
      <c r="F8" s="44">
        <v>98</v>
      </c>
      <c r="G8" s="44">
        <v>100</v>
      </c>
      <c r="H8" s="45">
        <f t="shared" si="0"/>
        <v>392</v>
      </c>
      <c r="I8" s="44">
        <v>94</v>
      </c>
      <c r="J8" s="44">
        <v>93</v>
      </c>
      <c r="K8" s="44">
        <v>96</v>
      </c>
      <c r="L8" s="44">
        <v>96</v>
      </c>
      <c r="M8" s="45">
        <f t="shared" si="1"/>
        <v>379</v>
      </c>
      <c r="N8" s="44">
        <v>93</v>
      </c>
      <c r="O8" s="44">
        <v>96</v>
      </c>
      <c r="P8" s="44">
        <v>96</v>
      </c>
      <c r="Q8" s="44">
        <v>98</v>
      </c>
      <c r="R8" s="45">
        <f t="shared" si="2"/>
        <v>383</v>
      </c>
      <c r="S8" s="45">
        <f t="shared" si="3"/>
        <v>1154</v>
      </c>
    </row>
    <row r="9" spans="1:19" s="7" customFormat="1" ht="15.75" customHeight="1">
      <c r="A9" s="42">
        <v>3</v>
      </c>
      <c r="B9" s="40" t="s">
        <v>48</v>
      </c>
      <c r="C9" s="43" t="s">
        <v>15</v>
      </c>
      <c r="D9" s="44">
        <v>94</v>
      </c>
      <c r="E9" s="44">
        <v>97</v>
      </c>
      <c r="F9" s="44">
        <v>98</v>
      </c>
      <c r="G9" s="44">
        <v>99</v>
      </c>
      <c r="H9" s="45">
        <f t="shared" si="0"/>
        <v>388</v>
      </c>
      <c r="I9" s="44">
        <v>96</v>
      </c>
      <c r="J9" s="44">
        <v>94</v>
      </c>
      <c r="K9" s="44">
        <v>92</v>
      </c>
      <c r="L9" s="44">
        <v>96</v>
      </c>
      <c r="M9" s="45">
        <f t="shared" si="1"/>
        <v>378</v>
      </c>
      <c r="N9" s="44">
        <v>97</v>
      </c>
      <c r="O9" s="44">
        <v>95</v>
      </c>
      <c r="P9" s="44">
        <v>97</v>
      </c>
      <c r="Q9" s="44">
        <v>98</v>
      </c>
      <c r="R9" s="45">
        <f t="shared" si="2"/>
        <v>387</v>
      </c>
      <c r="S9" s="45">
        <f t="shared" si="3"/>
        <v>1153</v>
      </c>
    </row>
    <row r="10" spans="1:19" s="7" customFormat="1" ht="15.75" customHeight="1">
      <c r="A10" s="42">
        <v>4</v>
      </c>
      <c r="B10" s="40" t="s">
        <v>27</v>
      </c>
      <c r="C10" s="43" t="s">
        <v>16</v>
      </c>
      <c r="D10" s="44">
        <v>100</v>
      </c>
      <c r="E10" s="44">
        <v>100</v>
      </c>
      <c r="F10" s="44">
        <v>98</v>
      </c>
      <c r="G10" s="44">
        <v>99</v>
      </c>
      <c r="H10" s="45">
        <f t="shared" si="0"/>
        <v>397</v>
      </c>
      <c r="I10" s="44">
        <v>90</v>
      </c>
      <c r="J10" s="44">
        <v>95</v>
      </c>
      <c r="K10" s="44">
        <v>91</v>
      </c>
      <c r="L10" s="44">
        <v>93</v>
      </c>
      <c r="M10" s="45">
        <f t="shared" si="1"/>
        <v>369</v>
      </c>
      <c r="N10" s="44">
        <v>95</v>
      </c>
      <c r="O10" s="44">
        <v>96</v>
      </c>
      <c r="P10" s="44">
        <v>94</v>
      </c>
      <c r="Q10" s="44">
        <v>95</v>
      </c>
      <c r="R10" s="45">
        <f t="shared" si="2"/>
        <v>380</v>
      </c>
      <c r="S10" s="45">
        <f t="shared" si="3"/>
        <v>1146</v>
      </c>
    </row>
    <row r="11" spans="1:19" s="7" customFormat="1" ht="15.75" customHeight="1">
      <c r="A11" s="42">
        <v>5</v>
      </c>
      <c r="B11" s="40" t="s">
        <v>30</v>
      </c>
      <c r="C11" s="43" t="s">
        <v>16</v>
      </c>
      <c r="D11" s="44">
        <v>96</v>
      </c>
      <c r="E11" s="44">
        <v>95</v>
      </c>
      <c r="F11" s="44">
        <v>100</v>
      </c>
      <c r="G11" s="44">
        <v>98</v>
      </c>
      <c r="H11" s="45">
        <f t="shared" si="0"/>
        <v>389</v>
      </c>
      <c r="I11" s="44">
        <v>83</v>
      </c>
      <c r="J11" s="44">
        <v>94</v>
      </c>
      <c r="K11" s="44">
        <v>95</v>
      </c>
      <c r="L11" s="44">
        <v>90</v>
      </c>
      <c r="M11" s="45">
        <f t="shared" si="1"/>
        <v>362</v>
      </c>
      <c r="N11" s="44">
        <v>92</v>
      </c>
      <c r="O11" s="44">
        <v>94</v>
      </c>
      <c r="P11" s="44">
        <v>94</v>
      </c>
      <c r="Q11" s="44">
        <v>98</v>
      </c>
      <c r="R11" s="45">
        <f t="shared" si="2"/>
        <v>378</v>
      </c>
      <c r="S11" s="45">
        <f t="shared" si="3"/>
        <v>1129</v>
      </c>
    </row>
    <row r="12" spans="1:19" s="7" customFormat="1" ht="15.75" customHeight="1">
      <c r="A12" s="42">
        <v>6</v>
      </c>
      <c r="B12" s="40" t="s">
        <v>21</v>
      </c>
      <c r="C12" s="43" t="s">
        <v>15</v>
      </c>
      <c r="D12" s="44">
        <v>98</v>
      </c>
      <c r="E12" s="44">
        <v>98</v>
      </c>
      <c r="F12" s="44">
        <v>98</v>
      </c>
      <c r="G12" s="44">
        <v>97</v>
      </c>
      <c r="H12" s="45">
        <f t="shared" si="0"/>
        <v>391</v>
      </c>
      <c r="I12" s="44">
        <v>92</v>
      </c>
      <c r="J12" s="44">
        <v>91</v>
      </c>
      <c r="K12" s="44">
        <v>92</v>
      </c>
      <c r="L12" s="44">
        <v>95</v>
      </c>
      <c r="M12" s="45">
        <f t="shared" si="1"/>
        <v>370</v>
      </c>
      <c r="N12" s="44">
        <v>91</v>
      </c>
      <c r="O12" s="44">
        <v>92</v>
      </c>
      <c r="P12" s="44">
        <v>88</v>
      </c>
      <c r="Q12" s="44">
        <v>89</v>
      </c>
      <c r="R12" s="45">
        <f t="shared" si="2"/>
        <v>360</v>
      </c>
      <c r="S12" s="45">
        <f t="shared" si="3"/>
        <v>1121</v>
      </c>
    </row>
    <row r="13" spans="1:19" s="7" customFormat="1" ht="15.75" customHeight="1">
      <c r="A13" s="42">
        <v>7</v>
      </c>
      <c r="B13" s="40" t="s">
        <v>34</v>
      </c>
      <c r="C13" s="43" t="s">
        <v>18</v>
      </c>
      <c r="D13" s="44">
        <v>98</v>
      </c>
      <c r="E13" s="44">
        <v>97</v>
      </c>
      <c r="F13" s="44">
        <v>94</v>
      </c>
      <c r="G13" s="44">
        <v>100</v>
      </c>
      <c r="H13" s="45">
        <f t="shared" si="0"/>
        <v>389</v>
      </c>
      <c r="I13" s="44">
        <v>90</v>
      </c>
      <c r="J13" s="44">
        <v>91</v>
      </c>
      <c r="K13" s="44">
        <v>91</v>
      </c>
      <c r="L13" s="44">
        <v>90</v>
      </c>
      <c r="M13" s="45">
        <f t="shared" si="1"/>
        <v>362</v>
      </c>
      <c r="N13" s="44">
        <v>88</v>
      </c>
      <c r="O13" s="44">
        <v>91</v>
      </c>
      <c r="P13" s="44">
        <v>88</v>
      </c>
      <c r="Q13" s="44">
        <v>95</v>
      </c>
      <c r="R13" s="45">
        <f t="shared" si="2"/>
        <v>362</v>
      </c>
      <c r="S13" s="45">
        <f t="shared" si="3"/>
        <v>1113</v>
      </c>
    </row>
    <row r="14" spans="1:19" ht="25.5" customHeight="1">
      <c r="A14" s="66" t="s">
        <v>59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7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s="2" customFormat="1" ht="24" customHeight="1">
      <c r="A16" s="34" t="s">
        <v>19</v>
      </c>
      <c r="B16" s="35" t="s">
        <v>4</v>
      </c>
      <c r="C16" s="36" t="s">
        <v>20</v>
      </c>
      <c r="D16" s="64" t="s">
        <v>0</v>
      </c>
      <c r="E16" s="64"/>
      <c r="F16" s="64"/>
      <c r="G16" s="64"/>
      <c r="H16" s="64"/>
      <c r="I16" s="64" t="s">
        <v>1</v>
      </c>
      <c r="J16" s="64"/>
      <c r="K16" s="64"/>
      <c r="L16" s="64"/>
      <c r="M16" s="64"/>
      <c r="N16" s="64" t="s">
        <v>2</v>
      </c>
      <c r="O16" s="64"/>
      <c r="P16" s="64"/>
      <c r="Q16" s="64"/>
      <c r="R16" s="64"/>
      <c r="S16" s="38" t="s">
        <v>3</v>
      </c>
    </row>
    <row r="17" spans="1:19" s="7" customFormat="1" ht="15.75" customHeight="1">
      <c r="A17" s="42">
        <v>1</v>
      </c>
      <c r="B17" s="40" t="s">
        <v>37</v>
      </c>
      <c r="C17" s="43" t="s">
        <v>36</v>
      </c>
      <c r="D17" s="44">
        <v>98</v>
      </c>
      <c r="E17" s="44">
        <v>96</v>
      </c>
      <c r="F17" s="44">
        <v>97</v>
      </c>
      <c r="G17" s="44">
        <v>96</v>
      </c>
      <c r="H17" s="45">
        <f>SUM(D17:G17)</f>
        <v>387</v>
      </c>
      <c r="I17" s="44">
        <v>87</v>
      </c>
      <c r="J17" s="44">
        <v>89</v>
      </c>
      <c r="K17" s="44">
        <v>93</v>
      </c>
      <c r="L17" s="44">
        <v>92</v>
      </c>
      <c r="M17" s="45">
        <f>SUM(I17:L17)</f>
        <v>361</v>
      </c>
      <c r="N17" s="44">
        <v>96</v>
      </c>
      <c r="O17" s="44">
        <v>95</v>
      </c>
      <c r="P17" s="44">
        <v>96</v>
      </c>
      <c r="Q17" s="44">
        <v>93</v>
      </c>
      <c r="R17" s="45">
        <f>SUM(N17:Q17)</f>
        <v>380</v>
      </c>
      <c r="S17" s="45">
        <f>+H17+M17+R17</f>
        <v>1128</v>
      </c>
    </row>
    <row r="18" spans="1:19" s="7" customFormat="1" ht="15.75" customHeight="1">
      <c r="A18" s="42">
        <v>2</v>
      </c>
      <c r="B18" s="40" t="s">
        <v>35</v>
      </c>
      <c r="C18" s="43" t="s">
        <v>36</v>
      </c>
      <c r="D18" s="44">
        <v>93</v>
      </c>
      <c r="E18" s="44">
        <v>97</v>
      </c>
      <c r="F18" s="44">
        <v>96</v>
      </c>
      <c r="G18" s="44">
        <v>97</v>
      </c>
      <c r="H18" s="45">
        <f>SUM(D18:G18)</f>
        <v>383</v>
      </c>
      <c r="I18" s="44">
        <v>90</v>
      </c>
      <c r="J18" s="44">
        <v>91</v>
      </c>
      <c r="K18" s="44">
        <v>84</v>
      </c>
      <c r="L18" s="44">
        <v>91</v>
      </c>
      <c r="M18" s="45">
        <f>SUM(I18:L18)</f>
        <v>356</v>
      </c>
      <c r="N18" s="44">
        <v>92</v>
      </c>
      <c r="O18" s="44">
        <v>91</v>
      </c>
      <c r="P18" s="44">
        <v>86</v>
      </c>
      <c r="Q18" s="44">
        <v>85</v>
      </c>
      <c r="R18" s="45">
        <f>SUM(N18:Q18)</f>
        <v>354</v>
      </c>
      <c r="S18" s="45">
        <f>+H18+M18+R18</f>
        <v>1093</v>
      </c>
    </row>
    <row r="19" spans="1:19" ht="25.5" customHeight="1">
      <c r="A19" s="68" t="s">
        <v>58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10"/>
      <c r="P19" s="10"/>
      <c r="Q19" s="10"/>
      <c r="R19" s="10"/>
      <c r="S19" s="10"/>
    </row>
    <row r="20" spans="1:19" ht="7.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10"/>
      <c r="P20" s="10"/>
      <c r="Q20" s="10"/>
      <c r="R20" s="10"/>
      <c r="S20" s="10"/>
    </row>
    <row r="21" spans="1:19" s="2" customFormat="1" ht="24" customHeight="1">
      <c r="A21" s="34" t="s">
        <v>19</v>
      </c>
      <c r="B21" s="35" t="s">
        <v>4</v>
      </c>
      <c r="C21" s="36" t="s">
        <v>20</v>
      </c>
      <c r="D21" s="64" t="s">
        <v>0</v>
      </c>
      <c r="E21" s="64"/>
      <c r="F21" s="64"/>
      <c r="G21" s="64" t="s">
        <v>1</v>
      </c>
      <c r="H21" s="64"/>
      <c r="I21" s="64"/>
      <c r="J21" s="64" t="s">
        <v>2</v>
      </c>
      <c r="K21" s="64"/>
      <c r="L21" s="64"/>
      <c r="M21" s="61" t="s">
        <v>3</v>
      </c>
      <c r="N21" s="61"/>
      <c r="O21" s="22"/>
      <c r="P21" s="22"/>
      <c r="Q21" s="22"/>
      <c r="R21" s="22"/>
      <c r="S21" s="24"/>
    </row>
    <row r="22" spans="1:19" s="3" customFormat="1" ht="15.75" customHeight="1">
      <c r="A22" s="44">
        <v>1</v>
      </c>
      <c r="B22" s="40" t="s">
        <v>12</v>
      </c>
      <c r="C22" s="43" t="s">
        <v>13</v>
      </c>
      <c r="D22" s="44">
        <v>97</v>
      </c>
      <c r="E22" s="44">
        <v>93</v>
      </c>
      <c r="F22" s="45">
        <f>SUM(D22:E22)</f>
        <v>190</v>
      </c>
      <c r="G22" s="44">
        <v>82</v>
      </c>
      <c r="H22" s="44">
        <v>79</v>
      </c>
      <c r="I22" s="45">
        <f>SUM(G22:H22)</f>
        <v>161</v>
      </c>
      <c r="J22" s="44">
        <v>87</v>
      </c>
      <c r="K22" s="44">
        <v>86</v>
      </c>
      <c r="L22" s="45">
        <f>SUM(J22:K22)</f>
        <v>173</v>
      </c>
      <c r="M22" s="62">
        <f>F22+I22+L22</f>
        <v>524</v>
      </c>
      <c r="N22" s="62"/>
      <c r="O22" s="11"/>
      <c r="P22" s="11"/>
      <c r="Q22" s="20"/>
      <c r="R22" s="21"/>
      <c r="S22" s="21"/>
    </row>
    <row r="23" spans="1:19" s="3" customFormat="1" ht="15.75" customHeight="1">
      <c r="A23" s="44">
        <v>2</v>
      </c>
      <c r="B23" s="40" t="s">
        <v>38</v>
      </c>
      <c r="C23" s="43" t="s">
        <v>39</v>
      </c>
      <c r="D23" s="44">
        <v>92</v>
      </c>
      <c r="E23" s="44">
        <v>98</v>
      </c>
      <c r="F23" s="45">
        <f>SUM(D23:E23)</f>
        <v>190</v>
      </c>
      <c r="G23" s="44">
        <v>86</v>
      </c>
      <c r="H23" s="44">
        <v>85</v>
      </c>
      <c r="I23" s="45">
        <f>SUM(G23:H23)</f>
        <v>171</v>
      </c>
      <c r="J23" s="44">
        <v>81</v>
      </c>
      <c r="K23" s="44">
        <v>81</v>
      </c>
      <c r="L23" s="45">
        <f>SUM(J23:K23)</f>
        <v>162</v>
      </c>
      <c r="M23" s="62">
        <f>F23+I23+L23</f>
        <v>523</v>
      </c>
      <c r="N23" s="62"/>
      <c r="O23" s="11"/>
      <c r="P23" s="11"/>
      <c r="Q23" s="20"/>
      <c r="R23" s="21"/>
      <c r="S23" s="21"/>
    </row>
    <row r="24" spans="1:19" ht="25.5" customHeight="1">
      <c r="A24" s="68" t="s">
        <v>57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10"/>
      <c r="P24" s="10"/>
      <c r="Q24" s="10"/>
      <c r="R24" s="10"/>
      <c r="S24" s="10"/>
    </row>
    <row r="25" spans="1:19" ht="7.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0"/>
      <c r="P25" s="10"/>
      <c r="Q25" s="10"/>
      <c r="R25" s="10"/>
      <c r="S25" s="10"/>
    </row>
    <row r="26" spans="1:19" s="2" customFormat="1" ht="24" customHeight="1">
      <c r="A26" s="34" t="s">
        <v>19</v>
      </c>
      <c r="B26" s="35" t="s">
        <v>4</v>
      </c>
      <c r="C26" s="36" t="s">
        <v>20</v>
      </c>
      <c r="D26" s="64" t="s">
        <v>0</v>
      </c>
      <c r="E26" s="64"/>
      <c r="F26" s="64"/>
      <c r="G26" s="64" t="s">
        <v>1</v>
      </c>
      <c r="H26" s="64"/>
      <c r="I26" s="64"/>
      <c r="J26" s="64" t="s">
        <v>2</v>
      </c>
      <c r="K26" s="64"/>
      <c r="L26" s="64"/>
      <c r="M26" s="61" t="s">
        <v>3</v>
      </c>
      <c r="N26" s="61"/>
      <c r="O26" s="22"/>
      <c r="P26" s="22"/>
      <c r="Q26" s="22"/>
      <c r="R26" s="22"/>
      <c r="S26" s="24"/>
    </row>
    <row r="27" spans="1:19" s="3" customFormat="1" ht="15.75" customHeight="1">
      <c r="A27" s="44">
        <v>1</v>
      </c>
      <c r="B27" s="40" t="s">
        <v>10</v>
      </c>
      <c r="C27" s="43" t="s">
        <v>14</v>
      </c>
      <c r="D27" s="44">
        <v>97</v>
      </c>
      <c r="E27" s="44">
        <v>97</v>
      </c>
      <c r="F27" s="45">
        <f>SUM(D27:E27)</f>
        <v>194</v>
      </c>
      <c r="G27" s="44">
        <v>95</v>
      </c>
      <c r="H27" s="44">
        <v>96</v>
      </c>
      <c r="I27" s="45">
        <f>SUM(G27:H27)</f>
        <v>191</v>
      </c>
      <c r="J27" s="44">
        <v>93</v>
      </c>
      <c r="K27" s="44">
        <v>95</v>
      </c>
      <c r="L27" s="45">
        <f>SUM(J27:K27)</f>
        <v>188</v>
      </c>
      <c r="M27" s="62">
        <f>F27+I27+L27</f>
        <v>573</v>
      </c>
      <c r="N27" s="62"/>
      <c r="O27" s="11"/>
      <c r="P27" s="11"/>
      <c r="Q27" s="20"/>
      <c r="R27" s="21"/>
      <c r="S27" s="21"/>
    </row>
    <row r="28" spans="1:19" s="3" customFormat="1" ht="15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20"/>
      <c r="P28" s="20"/>
      <c r="Q28" s="20"/>
      <c r="R28" s="21"/>
      <c r="S28" s="21"/>
    </row>
    <row r="29" spans="1:19" s="3" customFormat="1" ht="18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3"/>
      <c r="P29" s="13"/>
      <c r="Q29" s="13"/>
      <c r="R29" s="14"/>
      <c r="S29" s="23"/>
    </row>
    <row r="30" spans="1:19" s="3" customFormat="1" ht="43.5" customHeight="1">
      <c r="A30" s="69" t="s">
        <v>33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28"/>
      <c r="M30" s="28"/>
      <c r="N30" s="28"/>
      <c r="O30" s="28"/>
      <c r="P30" s="28"/>
      <c r="Q30" s="28"/>
      <c r="R30" s="28"/>
      <c r="S30" s="28"/>
    </row>
    <row r="31" spans="1:19" s="3" customFormat="1" ht="17.25" customHeight="1">
      <c r="A31" s="65" t="s">
        <v>31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29"/>
      <c r="M31" s="29"/>
      <c r="N31" s="29"/>
      <c r="O31" s="29"/>
      <c r="P31" s="29"/>
      <c r="Q31" s="29"/>
      <c r="R31" s="29"/>
      <c r="S31" s="29"/>
    </row>
    <row r="32" spans="1:19" ht="25.5" customHeight="1">
      <c r="A32" s="66" t="s">
        <v>53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10"/>
      <c r="M32" s="10"/>
      <c r="N32" s="10"/>
      <c r="O32" s="10"/>
      <c r="P32" s="10"/>
      <c r="Q32" s="10"/>
      <c r="R32" s="10"/>
      <c r="S32" s="10"/>
    </row>
    <row r="33" spans="1:19" ht="7.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10"/>
      <c r="M33" s="10"/>
      <c r="N33" s="10"/>
      <c r="O33" s="10"/>
      <c r="P33" s="10"/>
      <c r="Q33" s="10"/>
      <c r="R33" s="10"/>
      <c r="S33" s="10"/>
    </row>
    <row r="34" spans="1:19" s="2" customFormat="1" ht="24" customHeight="1">
      <c r="A34" s="34" t="s">
        <v>19</v>
      </c>
      <c r="B34" s="35" t="s">
        <v>4</v>
      </c>
      <c r="C34" s="36" t="s">
        <v>20</v>
      </c>
      <c r="D34" s="37">
        <v>1</v>
      </c>
      <c r="E34" s="37">
        <v>2</v>
      </c>
      <c r="F34" s="37">
        <v>3</v>
      </c>
      <c r="G34" s="37">
        <v>4</v>
      </c>
      <c r="H34" s="37">
        <v>5</v>
      </c>
      <c r="I34" s="37">
        <v>6</v>
      </c>
      <c r="J34" s="61" t="s">
        <v>3</v>
      </c>
      <c r="K34" s="61"/>
      <c r="L34" s="11"/>
      <c r="M34" s="55"/>
      <c r="N34" s="22"/>
      <c r="O34" s="22"/>
      <c r="P34" s="22"/>
      <c r="Q34" s="22"/>
      <c r="R34" s="22"/>
      <c r="S34" s="24"/>
    </row>
    <row r="35" spans="1:19" s="3" customFormat="1" ht="15.75" customHeight="1">
      <c r="A35" s="44">
        <v>1</v>
      </c>
      <c r="B35" s="40" t="s">
        <v>5</v>
      </c>
      <c r="C35" s="41" t="s">
        <v>14</v>
      </c>
      <c r="D35" s="44">
        <v>98</v>
      </c>
      <c r="E35" s="44">
        <v>99</v>
      </c>
      <c r="F35" s="44">
        <v>99</v>
      </c>
      <c r="G35" s="44">
        <v>100</v>
      </c>
      <c r="H35" s="44">
        <v>99</v>
      </c>
      <c r="I35" s="44">
        <v>100</v>
      </c>
      <c r="J35" s="62">
        <f aca="true" t="shared" si="4" ref="J35:J43">SUM(D35:I35)</f>
        <v>595</v>
      </c>
      <c r="K35" s="62"/>
      <c r="L35" s="11"/>
      <c r="M35" s="55"/>
      <c r="N35" s="20"/>
      <c r="O35" s="20"/>
      <c r="P35" s="11"/>
      <c r="Q35" s="11"/>
      <c r="R35" s="11"/>
      <c r="S35" s="11"/>
    </row>
    <row r="36" spans="1:19" s="3" customFormat="1" ht="15.75" customHeight="1">
      <c r="A36" s="44">
        <v>2</v>
      </c>
      <c r="B36" s="40" t="s">
        <v>27</v>
      </c>
      <c r="C36" s="41" t="s">
        <v>16</v>
      </c>
      <c r="D36" s="44">
        <v>100</v>
      </c>
      <c r="E36" s="44">
        <v>99</v>
      </c>
      <c r="F36" s="44">
        <v>98</v>
      </c>
      <c r="G36" s="44">
        <v>100</v>
      </c>
      <c r="H36" s="44">
        <v>99</v>
      </c>
      <c r="I36" s="44">
        <v>99</v>
      </c>
      <c r="J36" s="62">
        <f t="shared" si="4"/>
        <v>595</v>
      </c>
      <c r="K36" s="62"/>
      <c r="L36" s="11"/>
      <c r="M36" s="55"/>
      <c r="N36" s="20"/>
      <c r="O36" s="20"/>
      <c r="P36" s="11"/>
      <c r="Q36" s="11"/>
      <c r="R36" s="11"/>
      <c r="S36" s="11"/>
    </row>
    <row r="37" spans="1:19" s="3" customFormat="1" ht="15.75" customHeight="1">
      <c r="A37" s="44">
        <v>3</v>
      </c>
      <c r="B37" s="40" t="s">
        <v>28</v>
      </c>
      <c r="C37" s="41" t="s">
        <v>29</v>
      </c>
      <c r="D37" s="44">
        <v>100</v>
      </c>
      <c r="E37" s="44">
        <v>100</v>
      </c>
      <c r="F37" s="44">
        <v>99</v>
      </c>
      <c r="G37" s="44">
        <v>97</v>
      </c>
      <c r="H37" s="44">
        <v>99</v>
      </c>
      <c r="I37" s="44">
        <v>99</v>
      </c>
      <c r="J37" s="62">
        <f t="shared" si="4"/>
        <v>594</v>
      </c>
      <c r="K37" s="62"/>
      <c r="L37" s="11"/>
      <c r="M37" s="55"/>
      <c r="N37" s="20"/>
      <c r="O37" s="20"/>
      <c r="P37" s="11"/>
      <c r="Q37" s="11"/>
      <c r="R37" s="11"/>
      <c r="S37" s="11"/>
    </row>
    <row r="38" spans="1:19" s="3" customFormat="1" ht="15.75" customHeight="1">
      <c r="A38" s="44">
        <v>4</v>
      </c>
      <c r="B38" s="40" t="s">
        <v>7</v>
      </c>
      <c r="C38" s="41" t="s">
        <v>14</v>
      </c>
      <c r="D38" s="44">
        <v>99</v>
      </c>
      <c r="E38" s="44">
        <v>100</v>
      </c>
      <c r="F38" s="44">
        <v>98</v>
      </c>
      <c r="G38" s="44">
        <v>99</v>
      </c>
      <c r="H38" s="44">
        <v>97</v>
      </c>
      <c r="I38" s="44">
        <v>98</v>
      </c>
      <c r="J38" s="62">
        <f t="shared" si="4"/>
        <v>591</v>
      </c>
      <c r="K38" s="62"/>
      <c r="L38" s="11"/>
      <c r="M38" s="55"/>
      <c r="N38" s="20"/>
      <c r="O38" s="20"/>
      <c r="P38" s="11"/>
      <c r="Q38" s="11"/>
      <c r="R38" s="11"/>
      <c r="S38" s="11"/>
    </row>
    <row r="39" spans="1:19" s="3" customFormat="1" ht="15.75" customHeight="1">
      <c r="A39" s="44">
        <v>5</v>
      </c>
      <c r="B39" s="40" t="s">
        <v>6</v>
      </c>
      <c r="C39" s="41" t="s">
        <v>17</v>
      </c>
      <c r="D39" s="44">
        <v>99</v>
      </c>
      <c r="E39" s="44">
        <v>98</v>
      </c>
      <c r="F39" s="44">
        <v>99</v>
      </c>
      <c r="G39" s="44">
        <v>98</v>
      </c>
      <c r="H39" s="44">
        <v>100</v>
      </c>
      <c r="I39" s="44">
        <v>97</v>
      </c>
      <c r="J39" s="62">
        <f t="shared" si="4"/>
        <v>591</v>
      </c>
      <c r="K39" s="62"/>
      <c r="L39" s="11"/>
      <c r="M39" s="55"/>
      <c r="N39" s="20"/>
      <c r="O39" s="20"/>
      <c r="P39" s="11"/>
      <c r="Q39" s="11"/>
      <c r="R39" s="11"/>
      <c r="S39" s="11"/>
    </row>
    <row r="40" spans="1:19" s="3" customFormat="1" ht="15.75" customHeight="1">
      <c r="A40" s="44">
        <v>6</v>
      </c>
      <c r="B40" s="40" t="s">
        <v>30</v>
      </c>
      <c r="C40" s="43" t="s">
        <v>16</v>
      </c>
      <c r="D40" s="44">
        <v>93</v>
      </c>
      <c r="E40" s="44">
        <v>98</v>
      </c>
      <c r="F40" s="44">
        <v>97</v>
      </c>
      <c r="G40" s="44">
        <v>98</v>
      </c>
      <c r="H40" s="44">
        <v>100</v>
      </c>
      <c r="I40" s="44">
        <v>99</v>
      </c>
      <c r="J40" s="62">
        <f t="shared" si="4"/>
        <v>585</v>
      </c>
      <c r="K40" s="62"/>
      <c r="L40" s="11"/>
      <c r="M40" s="55"/>
      <c r="N40" s="20"/>
      <c r="O40" s="20"/>
      <c r="P40" s="11"/>
      <c r="Q40" s="11"/>
      <c r="R40" s="11"/>
      <c r="S40" s="11"/>
    </row>
    <row r="41" spans="1:19" s="3" customFormat="1" ht="15.75" customHeight="1">
      <c r="A41" s="44">
        <v>7</v>
      </c>
      <c r="B41" s="40" t="s">
        <v>48</v>
      </c>
      <c r="C41" s="41" t="s">
        <v>15</v>
      </c>
      <c r="D41" s="44">
        <v>96</v>
      </c>
      <c r="E41" s="44">
        <v>98</v>
      </c>
      <c r="F41" s="44">
        <v>97</v>
      </c>
      <c r="G41" s="44">
        <v>97</v>
      </c>
      <c r="H41" s="44">
        <v>98</v>
      </c>
      <c r="I41" s="44">
        <v>99</v>
      </c>
      <c r="J41" s="62">
        <f t="shared" si="4"/>
        <v>585</v>
      </c>
      <c r="K41" s="62"/>
      <c r="L41" s="11"/>
      <c r="M41" s="55"/>
      <c r="N41" s="20"/>
      <c r="O41" s="20"/>
      <c r="P41" s="11"/>
      <c r="Q41" s="11"/>
      <c r="R41" s="11"/>
      <c r="S41" s="11"/>
    </row>
    <row r="42" spans="1:19" s="3" customFormat="1" ht="15.75" customHeight="1">
      <c r="A42" s="44">
        <v>8</v>
      </c>
      <c r="B42" s="40" t="s">
        <v>21</v>
      </c>
      <c r="C42" s="41" t="s">
        <v>15</v>
      </c>
      <c r="D42" s="44">
        <v>94</v>
      </c>
      <c r="E42" s="44">
        <v>99</v>
      </c>
      <c r="F42" s="44">
        <v>99</v>
      </c>
      <c r="G42" s="44">
        <v>98</v>
      </c>
      <c r="H42" s="44">
        <v>96</v>
      </c>
      <c r="I42" s="44">
        <v>98</v>
      </c>
      <c r="J42" s="62">
        <f t="shared" si="4"/>
        <v>584</v>
      </c>
      <c r="K42" s="62"/>
      <c r="L42" s="11"/>
      <c r="M42" s="55"/>
      <c r="N42" s="20"/>
      <c r="O42" s="20"/>
      <c r="P42" s="11"/>
      <c r="Q42" s="11"/>
      <c r="R42" s="11"/>
      <c r="S42" s="11"/>
    </row>
    <row r="43" spans="1:19" s="3" customFormat="1" ht="15.75" customHeight="1">
      <c r="A43" s="44">
        <v>9</v>
      </c>
      <c r="B43" s="40" t="s">
        <v>42</v>
      </c>
      <c r="C43" s="41" t="s">
        <v>43</v>
      </c>
      <c r="D43" s="44">
        <v>94</v>
      </c>
      <c r="E43" s="44">
        <v>98</v>
      </c>
      <c r="F43" s="44">
        <v>97</v>
      </c>
      <c r="G43" s="44">
        <v>98</v>
      </c>
      <c r="H43" s="44">
        <v>98</v>
      </c>
      <c r="I43" s="44">
        <v>98</v>
      </c>
      <c r="J43" s="62">
        <f t="shared" si="4"/>
        <v>583</v>
      </c>
      <c r="K43" s="62"/>
      <c r="L43" s="11"/>
      <c r="M43" s="55"/>
      <c r="N43" s="20"/>
      <c r="O43" s="20"/>
      <c r="P43" s="11"/>
      <c r="Q43" s="11"/>
      <c r="R43" s="11"/>
      <c r="S43" s="11"/>
    </row>
    <row r="44" spans="1:19" ht="25.5" customHeight="1">
      <c r="A44" s="66" t="s">
        <v>54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10"/>
      <c r="M44" s="56"/>
      <c r="N44" s="10"/>
      <c r="O44" s="10"/>
      <c r="P44" s="10"/>
      <c r="Q44" s="10"/>
      <c r="R44" s="10"/>
      <c r="S44" s="10"/>
    </row>
    <row r="45" spans="1:19" ht="7.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10"/>
      <c r="M45" s="56"/>
      <c r="N45" s="10"/>
      <c r="O45" s="10"/>
      <c r="P45" s="10"/>
      <c r="Q45" s="10"/>
      <c r="R45" s="10"/>
      <c r="S45" s="10"/>
    </row>
    <row r="46" spans="1:19" s="2" customFormat="1" ht="24" customHeight="1">
      <c r="A46" s="34" t="s">
        <v>19</v>
      </c>
      <c r="B46" s="35" t="s">
        <v>4</v>
      </c>
      <c r="C46" s="36" t="s">
        <v>20</v>
      </c>
      <c r="D46" s="37">
        <v>1</v>
      </c>
      <c r="E46" s="37">
        <v>2</v>
      </c>
      <c r="F46" s="37">
        <v>3</v>
      </c>
      <c r="G46" s="37">
        <v>4</v>
      </c>
      <c r="H46" s="37">
        <v>5</v>
      </c>
      <c r="I46" s="37">
        <v>6</v>
      </c>
      <c r="J46" s="61" t="s">
        <v>3</v>
      </c>
      <c r="K46" s="61"/>
      <c r="L46" s="11"/>
      <c r="M46" s="55"/>
      <c r="N46" s="22"/>
      <c r="O46" s="22"/>
      <c r="P46" s="22"/>
      <c r="Q46" s="22"/>
      <c r="R46" s="22"/>
      <c r="S46" s="24"/>
    </row>
    <row r="47" spans="1:19" s="3" customFormat="1" ht="15.75" customHeight="1">
      <c r="A47" s="44">
        <v>1</v>
      </c>
      <c r="B47" s="40" t="s">
        <v>50</v>
      </c>
      <c r="C47" s="43" t="s">
        <v>36</v>
      </c>
      <c r="D47" s="44">
        <v>99</v>
      </c>
      <c r="E47" s="44">
        <v>99</v>
      </c>
      <c r="F47" s="44">
        <v>97</v>
      </c>
      <c r="G47" s="44">
        <v>95</v>
      </c>
      <c r="H47" s="44">
        <v>98</v>
      </c>
      <c r="I47" s="44">
        <v>98</v>
      </c>
      <c r="J47" s="62">
        <f>SUM(D47:I47)</f>
        <v>586</v>
      </c>
      <c r="K47" s="62"/>
      <c r="L47" s="11"/>
      <c r="M47" s="55"/>
      <c r="N47" s="20"/>
      <c r="O47" s="20"/>
      <c r="P47" s="11"/>
      <c r="Q47" s="11"/>
      <c r="R47" s="11"/>
      <c r="S47" s="11"/>
    </row>
    <row r="48" spans="1:19" s="3" customFormat="1" ht="15.75" customHeight="1">
      <c r="A48" s="44">
        <v>2</v>
      </c>
      <c r="B48" s="40" t="s">
        <v>51</v>
      </c>
      <c r="C48" s="43" t="s">
        <v>15</v>
      </c>
      <c r="D48" s="44">
        <v>98</v>
      </c>
      <c r="E48" s="44">
        <v>96</v>
      </c>
      <c r="F48" s="44">
        <v>93</v>
      </c>
      <c r="G48" s="44">
        <v>98</v>
      </c>
      <c r="H48" s="44">
        <v>94</v>
      </c>
      <c r="I48" s="44">
        <v>97</v>
      </c>
      <c r="J48" s="62">
        <f>SUM(D48:I48)</f>
        <v>576</v>
      </c>
      <c r="K48" s="62"/>
      <c r="L48" s="11"/>
      <c r="M48" s="55"/>
      <c r="N48" s="20"/>
      <c r="O48" s="20"/>
      <c r="P48" s="11"/>
      <c r="Q48" s="11"/>
      <c r="R48" s="11"/>
      <c r="S48" s="11"/>
    </row>
    <row r="49" spans="1:19" s="3" customFormat="1" ht="15.75" customHeight="1">
      <c r="A49" s="44">
        <v>3</v>
      </c>
      <c r="B49" s="40" t="s">
        <v>49</v>
      </c>
      <c r="C49" s="43" t="s">
        <v>16</v>
      </c>
      <c r="D49" s="44">
        <v>88</v>
      </c>
      <c r="E49" s="44">
        <v>94</v>
      </c>
      <c r="F49" s="44">
        <v>96</v>
      </c>
      <c r="G49" s="44">
        <v>94</v>
      </c>
      <c r="H49" s="44">
        <v>93</v>
      </c>
      <c r="I49" s="44">
        <v>93</v>
      </c>
      <c r="J49" s="62">
        <f>SUM(D49:I49)</f>
        <v>558</v>
      </c>
      <c r="K49" s="62"/>
      <c r="L49" s="11"/>
      <c r="M49" s="55"/>
      <c r="N49" s="20"/>
      <c r="O49" s="20"/>
      <c r="P49" s="11"/>
      <c r="Q49" s="11"/>
      <c r="R49" s="11"/>
      <c r="S49" s="11"/>
    </row>
    <row r="50" spans="1:19" s="3" customFormat="1" ht="15.75" customHeight="1">
      <c r="A50" s="44">
        <v>4</v>
      </c>
      <c r="B50" s="40" t="s">
        <v>52</v>
      </c>
      <c r="C50" s="43" t="s">
        <v>16</v>
      </c>
      <c r="D50" s="44">
        <v>93</v>
      </c>
      <c r="E50" s="44">
        <v>94</v>
      </c>
      <c r="F50" s="44">
        <v>96</v>
      </c>
      <c r="G50" s="44">
        <v>89</v>
      </c>
      <c r="H50" s="44">
        <v>91</v>
      </c>
      <c r="I50" s="44">
        <v>91</v>
      </c>
      <c r="J50" s="62">
        <f>SUM(D50:I50)</f>
        <v>554</v>
      </c>
      <c r="K50" s="62"/>
      <c r="L50" s="11"/>
      <c r="M50" s="55"/>
      <c r="N50" s="20"/>
      <c r="O50" s="20"/>
      <c r="P50" s="11"/>
      <c r="Q50" s="11"/>
      <c r="R50" s="11"/>
      <c r="S50" s="11"/>
    </row>
    <row r="51" spans="1:19" ht="25.5" customHeight="1">
      <c r="A51" s="66" t="s">
        <v>55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11"/>
      <c r="M51" s="55"/>
      <c r="N51" s="47"/>
      <c r="O51" s="47"/>
      <c r="P51" s="10"/>
      <c r="Q51" s="10"/>
      <c r="R51" s="10"/>
      <c r="S51" s="10"/>
    </row>
    <row r="52" spans="1:19" ht="7.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11"/>
      <c r="M52" s="55"/>
      <c r="N52" s="47"/>
      <c r="O52" s="47"/>
      <c r="P52" s="10"/>
      <c r="Q52" s="10"/>
      <c r="R52" s="10"/>
      <c r="S52" s="10"/>
    </row>
    <row r="53" spans="1:19" s="2" customFormat="1" ht="24" customHeight="1">
      <c r="A53" s="34" t="s">
        <v>19</v>
      </c>
      <c r="B53" s="35" t="s">
        <v>4</v>
      </c>
      <c r="C53" s="36" t="s">
        <v>20</v>
      </c>
      <c r="D53" s="37">
        <v>1</v>
      </c>
      <c r="E53" s="37">
        <v>2</v>
      </c>
      <c r="F53" s="37">
        <v>3</v>
      </c>
      <c r="G53" s="37">
        <v>4</v>
      </c>
      <c r="H53" s="37">
        <v>5</v>
      </c>
      <c r="I53" s="37">
        <v>6</v>
      </c>
      <c r="J53" s="61" t="s">
        <v>3</v>
      </c>
      <c r="K53" s="61"/>
      <c r="L53" s="11"/>
      <c r="M53" s="55"/>
      <c r="N53" s="20"/>
      <c r="O53" s="20"/>
      <c r="P53" s="22"/>
      <c r="Q53" s="22"/>
      <c r="R53" s="22"/>
      <c r="S53" s="24"/>
    </row>
    <row r="54" spans="1:19" s="3" customFormat="1" ht="15.75" customHeight="1">
      <c r="A54" s="44">
        <v>1</v>
      </c>
      <c r="B54" s="40" t="s">
        <v>12</v>
      </c>
      <c r="C54" s="43" t="s">
        <v>13</v>
      </c>
      <c r="D54" s="44">
        <v>94</v>
      </c>
      <c r="E54" s="44">
        <v>96</v>
      </c>
      <c r="F54" s="44">
        <v>95</v>
      </c>
      <c r="G54" s="44">
        <v>96</v>
      </c>
      <c r="H54" s="44">
        <v>95</v>
      </c>
      <c r="I54" s="44">
        <v>95</v>
      </c>
      <c r="J54" s="62">
        <f>SUM(D54:I54)</f>
        <v>571</v>
      </c>
      <c r="K54" s="62"/>
      <c r="L54" s="11"/>
      <c r="M54" s="55"/>
      <c r="N54" s="20"/>
      <c r="O54" s="20"/>
      <c r="P54" s="11"/>
      <c r="Q54" s="11"/>
      <c r="R54" s="11"/>
      <c r="S54" s="11"/>
    </row>
    <row r="55" spans="1:19" s="3" customFormat="1" ht="15.75" customHeight="1">
      <c r="A55" s="44">
        <v>2</v>
      </c>
      <c r="B55" s="40" t="s">
        <v>44</v>
      </c>
      <c r="C55" s="43" t="s">
        <v>45</v>
      </c>
      <c r="D55" s="44">
        <v>93</v>
      </c>
      <c r="E55" s="44">
        <v>95</v>
      </c>
      <c r="F55" s="44">
        <v>99</v>
      </c>
      <c r="G55" s="44">
        <v>95</v>
      </c>
      <c r="H55" s="44">
        <v>95</v>
      </c>
      <c r="I55" s="44">
        <v>93</v>
      </c>
      <c r="J55" s="62">
        <f>SUM(D55:I55)</f>
        <v>570</v>
      </c>
      <c r="K55" s="62"/>
      <c r="L55" s="11"/>
      <c r="M55" s="55"/>
      <c r="N55" s="20"/>
      <c r="O55" s="20"/>
      <c r="P55" s="11"/>
      <c r="Q55" s="11"/>
      <c r="R55" s="11"/>
      <c r="S55" s="11"/>
    </row>
    <row r="56" spans="1:19" ht="25.5" customHeight="1">
      <c r="A56" s="66" t="s">
        <v>56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11"/>
      <c r="M56" s="55"/>
      <c r="N56" s="47"/>
      <c r="O56" s="47"/>
      <c r="P56" s="10"/>
      <c r="Q56" s="10"/>
      <c r="R56" s="10"/>
      <c r="S56" s="10"/>
    </row>
    <row r="57" spans="1:19" ht="7.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11"/>
      <c r="M57" s="55"/>
      <c r="N57" s="47"/>
      <c r="O57" s="47"/>
      <c r="P57" s="10"/>
      <c r="Q57" s="10"/>
      <c r="R57" s="10"/>
      <c r="S57" s="10"/>
    </row>
    <row r="58" spans="1:19" s="2" customFormat="1" ht="24" customHeight="1">
      <c r="A58" s="34" t="s">
        <v>19</v>
      </c>
      <c r="B58" s="35" t="s">
        <v>4</v>
      </c>
      <c r="C58" s="36" t="s">
        <v>20</v>
      </c>
      <c r="D58" s="37">
        <v>1</v>
      </c>
      <c r="E58" s="37">
        <v>2</v>
      </c>
      <c r="F58" s="37">
        <v>3</v>
      </c>
      <c r="G58" s="37">
        <v>4</v>
      </c>
      <c r="H58" s="37">
        <v>5</v>
      </c>
      <c r="I58" s="37">
        <v>6</v>
      </c>
      <c r="J58" s="61" t="s">
        <v>3</v>
      </c>
      <c r="K58" s="61"/>
      <c r="L58" s="11"/>
      <c r="M58" s="55"/>
      <c r="N58" s="20"/>
      <c r="O58" s="20"/>
      <c r="P58" s="22"/>
      <c r="Q58" s="22"/>
      <c r="R58" s="22"/>
      <c r="S58" s="24"/>
    </row>
    <row r="59" spans="1:19" s="3" customFormat="1" ht="15.75" customHeight="1">
      <c r="A59" s="44">
        <v>1</v>
      </c>
      <c r="B59" s="40" t="s">
        <v>10</v>
      </c>
      <c r="C59" s="43" t="s">
        <v>14</v>
      </c>
      <c r="D59" s="44">
        <v>98</v>
      </c>
      <c r="E59" s="44">
        <v>99</v>
      </c>
      <c r="F59" s="44">
        <v>98</v>
      </c>
      <c r="G59" s="44">
        <v>95</v>
      </c>
      <c r="H59" s="44">
        <v>98</v>
      </c>
      <c r="I59" s="44">
        <v>95</v>
      </c>
      <c r="J59" s="62">
        <f>SUM(D59:I59)</f>
        <v>583</v>
      </c>
      <c r="K59" s="62"/>
      <c r="L59" s="11"/>
      <c r="M59" s="55"/>
      <c r="N59" s="20"/>
      <c r="O59" s="20"/>
      <c r="P59" s="11"/>
      <c r="Q59" s="11"/>
      <c r="R59" s="11"/>
      <c r="S59" s="11"/>
    </row>
    <row r="60" spans="1:19" s="3" customFormat="1" ht="15.75" customHeight="1">
      <c r="A60" s="44">
        <v>2</v>
      </c>
      <c r="B60" s="40" t="s">
        <v>47</v>
      </c>
      <c r="C60" s="43" t="s">
        <v>14</v>
      </c>
      <c r="D60" s="44">
        <v>94</v>
      </c>
      <c r="E60" s="44">
        <v>95</v>
      </c>
      <c r="F60" s="44">
        <v>93</v>
      </c>
      <c r="G60" s="44">
        <v>95</v>
      </c>
      <c r="H60" s="44">
        <v>95</v>
      </c>
      <c r="I60" s="44">
        <v>93</v>
      </c>
      <c r="J60" s="62">
        <f>SUM(D60:I60)</f>
        <v>565</v>
      </c>
      <c r="K60" s="62"/>
      <c r="L60" s="11"/>
      <c r="M60" s="55"/>
      <c r="N60" s="20"/>
      <c r="O60" s="20"/>
      <c r="P60" s="11"/>
      <c r="Q60" s="11"/>
      <c r="R60" s="11"/>
      <c r="S60" s="11"/>
    </row>
    <row r="61" spans="1:19" s="3" customFormat="1" ht="15">
      <c r="A61" s="18"/>
      <c r="B61" s="26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5">
      <c r="A62" s="15"/>
      <c r="B62" s="27"/>
      <c r="C62" s="1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5">
      <c r="A63" s="15"/>
      <c r="B63" s="27"/>
      <c r="C63" s="1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5">
      <c r="A64" s="15"/>
      <c r="B64" s="27"/>
      <c r="C64" s="16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5">
      <c r="A65" s="15"/>
      <c r="B65" s="27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5">
      <c r="A66" s="15"/>
      <c r="B66" s="27"/>
      <c r="C66" s="16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5">
      <c r="A67" s="15"/>
      <c r="B67" s="27"/>
      <c r="C67" s="16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5">
      <c r="A68" s="15"/>
      <c r="B68" s="27"/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5">
      <c r="A69" s="15"/>
      <c r="B69" s="27"/>
      <c r="C69" s="1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5">
      <c r="A70" s="15"/>
      <c r="B70" s="27"/>
      <c r="C70" s="1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</sheetData>
  <sheetProtection/>
  <mergeCells count="60">
    <mergeCell ref="J60:K60"/>
    <mergeCell ref="A52:K52"/>
    <mergeCell ref="J53:K53"/>
    <mergeCell ref="J50:K50"/>
    <mergeCell ref="J55:K55"/>
    <mergeCell ref="J59:K59"/>
    <mergeCell ref="A56:K56"/>
    <mergeCell ref="A51:K51"/>
    <mergeCell ref="J54:K54"/>
    <mergeCell ref="A57:K57"/>
    <mergeCell ref="J58:K58"/>
    <mergeCell ref="A19:N19"/>
    <mergeCell ref="A30:K30"/>
    <mergeCell ref="J41:K41"/>
    <mergeCell ref="A29:N29"/>
    <mergeCell ref="J35:K35"/>
    <mergeCell ref="J38:K38"/>
    <mergeCell ref="J40:K40"/>
    <mergeCell ref="J36:K36"/>
    <mergeCell ref="J37:K37"/>
    <mergeCell ref="N6:R6"/>
    <mergeCell ref="A14:S14"/>
    <mergeCell ref="D16:H16"/>
    <mergeCell ref="I16:M16"/>
    <mergeCell ref="N16:R16"/>
    <mergeCell ref="D21:F21"/>
    <mergeCell ref="G21:I21"/>
    <mergeCell ref="J21:L21"/>
    <mergeCell ref="M21:N21"/>
    <mergeCell ref="A20:N20"/>
    <mergeCell ref="J43:K43"/>
    <mergeCell ref="J47:K47"/>
    <mergeCell ref="J48:K48"/>
    <mergeCell ref="A15:S15"/>
    <mergeCell ref="A2:S2"/>
    <mergeCell ref="A3:S3"/>
    <mergeCell ref="A4:S4"/>
    <mergeCell ref="A5:S5"/>
    <mergeCell ref="D6:H6"/>
    <mergeCell ref="I6:M6"/>
    <mergeCell ref="M23:N23"/>
    <mergeCell ref="A24:N24"/>
    <mergeCell ref="A25:N25"/>
    <mergeCell ref="M22:N22"/>
    <mergeCell ref="J49:K49"/>
    <mergeCell ref="J39:K39"/>
    <mergeCell ref="J46:K46"/>
    <mergeCell ref="A44:K44"/>
    <mergeCell ref="A45:K45"/>
    <mergeCell ref="J42:K42"/>
    <mergeCell ref="M26:N26"/>
    <mergeCell ref="M27:N27"/>
    <mergeCell ref="J34:K34"/>
    <mergeCell ref="A28:N28"/>
    <mergeCell ref="D26:F26"/>
    <mergeCell ref="G26:I26"/>
    <mergeCell ref="J26:L26"/>
    <mergeCell ref="A31:K31"/>
    <mergeCell ref="A32:K32"/>
    <mergeCell ref="A33:K33"/>
  </mergeCells>
  <printOptions/>
  <pageMargins left="0.84" right="0.44" top="0.46" bottom="0.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90" zoomScaleNormal="90" zoomScalePageLayoutView="0" workbookViewId="0" topLeftCell="A1">
      <selection activeCell="O9" sqref="O9"/>
    </sheetView>
  </sheetViews>
  <sheetFormatPr defaultColWidth="8.796875" defaultRowHeight="15"/>
  <cols>
    <col min="1" max="1" width="5.296875" style="0" customWidth="1"/>
    <col min="2" max="2" width="25.3984375" style="25" customWidth="1"/>
    <col min="3" max="3" width="16.796875" style="6" customWidth="1"/>
    <col min="4" max="9" width="3.796875" style="0" customWidth="1"/>
    <col min="10" max="10" width="7.59765625" style="0" customWidth="1"/>
    <col min="11" max="11" width="3.8984375" style="0" customWidth="1"/>
    <col min="12" max="17" width="3.796875" style="0" customWidth="1"/>
    <col min="18" max="18" width="8.3984375" style="0" customWidth="1"/>
  </cols>
  <sheetData>
    <row r="1" spans="1:10" ht="18" customHeight="1">
      <c r="A1" s="9"/>
      <c r="B1" s="48"/>
      <c r="C1" s="9"/>
      <c r="D1" s="9"/>
      <c r="E1" s="9"/>
      <c r="F1" s="9"/>
      <c r="G1" s="9"/>
      <c r="H1" s="9"/>
      <c r="I1" s="9"/>
      <c r="J1" s="9"/>
    </row>
    <row r="2" spans="1:18" s="3" customFormat="1" ht="43.5" customHeight="1">
      <c r="A2" s="69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28"/>
      <c r="L2" s="28"/>
      <c r="M2" s="28"/>
      <c r="N2" s="28"/>
      <c r="O2" s="28"/>
      <c r="P2" s="28"/>
      <c r="Q2" s="28"/>
      <c r="R2" s="28"/>
    </row>
    <row r="3" spans="1:18" s="3" customFormat="1" ht="17.25" customHeight="1">
      <c r="A3" s="65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29"/>
      <c r="L3" s="29"/>
      <c r="M3" s="29"/>
      <c r="N3" s="29"/>
      <c r="O3" s="29"/>
      <c r="P3" s="29"/>
      <c r="Q3" s="29"/>
      <c r="R3" s="29"/>
    </row>
    <row r="4" spans="1:18" ht="25.5" customHeight="1">
      <c r="A4" s="66" t="s">
        <v>61</v>
      </c>
      <c r="B4" s="66"/>
      <c r="C4" s="66"/>
      <c r="D4" s="66"/>
      <c r="E4" s="66"/>
      <c r="F4" s="66"/>
      <c r="G4" s="66"/>
      <c r="H4" s="66"/>
      <c r="I4" s="66"/>
      <c r="J4" s="66"/>
      <c r="K4" s="10"/>
      <c r="L4" s="10"/>
      <c r="M4" s="10"/>
      <c r="N4" s="10"/>
      <c r="O4" s="10"/>
      <c r="P4" s="10"/>
      <c r="Q4" s="10"/>
      <c r="R4" s="10"/>
    </row>
    <row r="5" spans="1:18" ht="7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10"/>
      <c r="L5" s="10"/>
      <c r="M5" s="10"/>
      <c r="N5" s="10"/>
      <c r="O5" s="10"/>
      <c r="P5" s="10"/>
      <c r="Q5" s="10"/>
      <c r="R5" s="10"/>
    </row>
    <row r="6" spans="1:18" s="2" customFormat="1" ht="24" customHeight="1">
      <c r="A6" s="34" t="s">
        <v>19</v>
      </c>
      <c r="B6" s="35" t="s">
        <v>4</v>
      </c>
      <c r="C6" s="36" t="s">
        <v>20</v>
      </c>
      <c r="D6" s="37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8" t="s">
        <v>3</v>
      </c>
      <c r="K6" s="22"/>
      <c r="L6" s="22"/>
      <c r="M6" s="22"/>
      <c r="N6" s="22"/>
      <c r="O6" s="22"/>
      <c r="P6" s="22"/>
      <c r="Q6" s="22"/>
      <c r="R6" s="24"/>
    </row>
    <row r="7" spans="1:18" s="7" customFormat="1" ht="15.75" customHeight="1">
      <c r="A7" s="39">
        <v>1</v>
      </c>
      <c r="B7" s="40" t="s">
        <v>24</v>
      </c>
      <c r="C7" s="41" t="s">
        <v>15</v>
      </c>
      <c r="D7" s="39">
        <v>91</v>
      </c>
      <c r="E7" s="39">
        <v>88</v>
      </c>
      <c r="F7" s="39">
        <v>87</v>
      </c>
      <c r="G7" s="39">
        <v>92</v>
      </c>
      <c r="H7" s="39">
        <v>91</v>
      </c>
      <c r="I7" s="39">
        <v>85</v>
      </c>
      <c r="J7" s="46">
        <f aca="true" t="shared" si="0" ref="J7:J12">SUM(D7:I7)</f>
        <v>534</v>
      </c>
      <c r="K7" s="30"/>
      <c r="L7" s="30"/>
      <c r="M7" s="30"/>
      <c r="N7" s="30"/>
      <c r="O7" s="30"/>
      <c r="P7" s="30"/>
      <c r="Q7" s="30"/>
      <c r="R7" s="30"/>
    </row>
    <row r="8" spans="1:18" s="7" customFormat="1" ht="15.75" customHeight="1">
      <c r="A8" s="39">
        <v>2</v>
      </c>
      <c r="B8" s="40" t="s">
        <v>23</v>
      </c>
      <c r="C8" s="41" t="s">
        <v>15</v>
      </c>
      <c r="D8" s="39">
        <v>92</v>
      </c>
      <c r="E8" s="39">
        <v>90</v>
      </c>
      <c r="F8" s="39">
        <v>85</v>
      </c>
      <c r="G8" s="39">
        <v>83</v>
      </c>
      <c r="H8" s="39">
        <v>92</v>
      </c>
      <c r="I8" s="39">
        <v>89</v>
      </c>
      <c r="J8" s="46">
        <f t="shared" si="0"/>
        <v>531</v>
      </c>
      <c r="K8" s="30"/>
      <c r="L8" s="30"/>
      <c r="M8" s="30"/>
      <c r="N8" s="30"/>
      <c r="O8" s="30"/>
      <c r="P8" s="30"/>
      <c r="Q8" s="30"/>
      <c r="R8" s="30"/>
    </row>
    <row r="9" spans="1:18" s="7" customFormat="1" ht="15.75" customHeight="1">
      <c r="A9" s="39">
        <v>3</v>
      </c>
      <c r="B9" s="40" t="s">
        <v>22</v>
      </c>
      <c r="C9" s="43" t="s">
        <v>25</v>
      </c>
      <c r="D9" s="39">
        <v>83</v>
      </c>
      <c r="E9" s="39">
        <v>86</v>
      </c>
      <c r="F9" s="39">
        <v>88</v>
      </c>
      <c r="G9" s="39">
        <v>87</v>
      </c>
      <c r="H9" s="39">
        <v>88</v>
      </c>
      <c r="I9" s="39">
        <v>81</v>
      </c>
      <c r="J9" s="46">
        <f t="shared" si="0"/>
        <v>513</v>
      </c>
      <c r="K9" s="30"/>
      <c r="L9" s="30"/>
      <c r="M9" s="30"/>
      <c r="N9" s="30"/>
      <c r="O9" s="30"/>
      <c r="P9" s="30"/>
      <c r="Q9" s="30"/>
      <c r="R9" s="30"/>
    </row>
    <row r="10" spans="1:18" s="7" customFormat="1" ht="15.75" customHeight="1">
      <c r="A10" s="39">
        <v>4</v>
      </c>
      <c r="B10" s="40" t="s">
        <v>66</v>
      </c>
      <c r="C10" s="41" t="s">
        <v>26</v>
      </c>
      <c r="D10" s="39">
        <v>75</v>
      </c>
      <c r="E10" s="39">
        <v>87</v>
      </c>
      <c r="F10" s="39">
        <v>90</v>
      </c>
      <c r="G10" s="39">
        <v>93</v>
      </c>
      <c r="H10" s="39">
        <v>86</v>
      </c>
      <c r="I10" s="39">
        <v>81</v>
      </c>
      <c r="J10" s="46">
        <f t="shared" si="0"/>
        <v>512</v>
      </c>
      <c r="K10" s="30"/>
      <c r="L10" s="30"/>
      <c r="M10" s="30"/>
      <c r="N10" s="30"/>
      <c r="O10" s="30"/>
      <c r="P10" s="30"/>
      <c r="Q10" s="30"/>
      <c r="R10" s="30"/>
    </row>
    <row r="11" spans="1:18" s="7" customFormat="1" ht="15.75" customHeight="1">
      <c r="A11" s="39">
        <v>5</v>
      </c>
      <c r="B11" s="40" t="s">
        <v>40</v>
      </c>
      <c r="C11" s="41" t="s">
        <v>15</v>
      </c>
      <c r="D11" s="39">
        <v>85</v>
      </c>
      <c r="E11" s="39">
        <v>88</v>
      </c>
      <c r="F11" s="39">
        <v>82</v>
      </c>
      <c r="G11" s="39">
        <v>71</v>
      </c>
      <c r="H11" s="39">
        <v>83</v>
      </c>
      <c r="I11" s="39">
        <v>67</v>
      </c>
      <c r="J11" s="46">
        <f t="shared" si="0"/>
        <v>476</v>
      </c>
      <c r="K11" s="30"/>
      <c r="L11" s="30"/>
      <c r="M11" s="30"/>
      <c r="N11" s="30"/>
      <c r="O11" s="30"/>
      <c r="P11" s="30"/>
      <c r="Q11" s="30"/>
      <c r="R11" s="30"/>
    </row>
    <row r="12" spans="1:18" s="7" customFormat="1" ht="15.75" customHeight="1">
      <c r="A12" s="39">
        <v>6</v>
      </c>
      <c r="B12" s="40" t="s">
        <v>67</v>
      </c>
      <c r="C12" s="41" t="s">
        <v>41</v>
      </c>
      <c r="D12" s="39">
        <v>88</v>
      </c>
      <c r="E12" s="39">
        <v>79</v>
      </c>
      <c r="F12" s="39">
        <v>82</v>
      </c>
      <c r="G12" s="39">
        <v>59</v>
      </c>
      <c r="H12" s="39">
        <v>59</v>
      </c>
      <c r="I12" s="39">
        <v>84</v>
      </c>
      <c r="J12" s="46">
        <f t="shared" si="0"/>
        <v>451</v>
      </c>
      <c r="K12" s="30"/>
      <c r="L12" s="30"/>
      <c r="M12" s="30"/>
      <c r="N12" s="30"/>
      <c r="O12" s="30"/>
      <c r="P12" s="30"/>
      <c r="Q12" s="30"/>
      <c r="R12" s="30"/>
    </row>
    <row r="13" spans="1:18" s="7" customFormat="1" ht="15.75" customHeight="1">
      <c r="A13" s="57"/>
      <c r="B13" s="58"/>
      <c r="C13" s="59"/>
      <c r="D13" s="57"/>
      <c r="E13" s="57"/>
      <c r="F13" s="57"/>
      <c r="G13" s="57"/>
      <c r="H13" s="57"/>
      <c r="I13" s="57"/>
      <c r="J13" s="60"/>
      <c r="K13" s="30"/>
      <c r="L13" s="30"/>
      <c r="M13" s="30"/>
      <c r="N13" s="30"/>
      <c r="O13" s="30"/>
      <c r="P13" s="30"/>
      <c r="Q13" s="30"/>
      <c r="R13" s="30"/>
    </row>
    <row r="14" spans="1:18" ht="25.5" customHeight="1">
      <c r="A14" s="68" t="s">
        <v>62</v>
      </c>
      <c r="B14" s="68"/>
      <c r="C14" s="68"/>
      <c r="D14" s="68"/>
      <c r="E14" s="68"/>
      <c r="F14" s="68"/>
      <c r="G14" s="68"/>
      <c r="H14" s="68"/>
      <c r="I14" s="68"/>
      <c r="J14" s="68"/>
      <c r="K14" s="10"/>
      <c r="L14" s="10"/>
      <c r="M14" s="10"/>
      <c r="N14" s="10"/>
      <c r="O14" s="10"/>
      <c r="P14" s="10"/>
      <c r="Q14" s="10"/>
      <c r="R14" s="10"/>
    </row>
    <row r="15" spans="1:18" ht="7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10"/>
      <c r="L15" s="10"/>
      <c r="M15" s="10"/>
      <c r="N15" s="10"/>
      <c r="O15" s="10"/>
      <c r="P15" s="10"/>
      <c r="Q15" s="10"/>
      <c r="R15" s="10"/>
    </row>
    <row r="16" spans="1:18" s="2" customFormat="1" ht="24" customHeight="1">
      <c r="A16" s="34" t="s">
        <v>19</v>
      </c>
      <c r="B16" s="35" t="s">
        <v>4</v>
      </c>
      <c r="C16" s="36" t="s">
        <v>20</v>
      </c>
      <c r="D16" s="37">
        <v>1</v>
      </c>
      <c r="E16" s="37">
        <v>2</v>
      </c>
      <c r="F16" s="37">
        <v>3</v>
      </c>
      <c r="G16" s="37">
        <v>4</v>
      </c>
      <c r="H16" s="37">
        <v>5</v>
      </c>
      <c r="I16" s="37">
        <v>6</v>
      </c>
      <c r="J16" s="38" t="s">
        <v>3</v>
      </c>
      <c r="K16" s="22"/>
      <c r="L16" s="22"/>
      <c r="M16" s="22"/>
      <c r="N16" s="22"/>
      <c r="O16" s="22"/>
      <c r="P16" s="22"/>
      <c r="Q16" s="22"/>
      <c r="R16" s="24"/>
    </row>
    <row r="17" spans="1:18" s="7" customFormat="1" ht="15.75" customHeight="1">
      <c r="A17" s="39">
        <v>1</v>
      </c>
      <c r="B17" s="40" t="s">
        <v>64</v>
      </c>
      <c r="C17" s="41" t="s">
        <v>15</v>
      </c>
      <c r="D17" s="39">
        <v>84</v>
      </c>
      <c r="E17" s="39">
        <v>86</v>
      </c>
      <c r="F17" s="39">
        <v>84</v>
      </c>
      <c r="G17" s="39">
        <v>86</v>
      </c>
      <c r="H17" s="39">
        <v>87</v>
      </c>
      <c r="I17" s="39">
        <v>89</v>
      </c>
      <c r="J17" s="46">
        <f>SUM(D17:I17)</f>
        <v>516</v>
      </c>
      <c r="K17" s="30"/>
      <c r="L17" s="30"/>
      <c r="M17" s="30"/>
      <c r="N17" s="30"/>
      <c r="O17" s="30"/>
      <c r="P17" s="30"/>
      <c r="Q17" s="30"/>
      <c r="R17" s="30"/>
    </row>
    <row r="18" spans="1:18" s="7" customFormat="1" ht="15.75" customHeight="1">
      <c r="A18" s="39">
        <v>2</v>
      </c>
      <c r="B18" s="40" t="s">
        <v>65</v>
      </c>
      <c r="C18" s="41" t="s">
        <v>15</v>
      </c>
      <c r="D18" s="39">
        <v>70</v>
      </c>
      <c r="E18" s="39">
        <v>81</v>
      </c>
      <c r="F18" s="39">
        <v>52</v>
      </c>
      <c r="G18" s="39">
        <v>74</v>
      </c>
      <c r="H18" s="39">
        <v>59</v>
      </c>
      <c r="I18" s="39">
        <v>75</v>
      </c>
      <c r="J18" s="46">
        <f>SUM(D18:I18)</f>
        <v>411</v>
      </c>
      <c r="K18" s="30"/>
      <c r="L18" s="30"/>
      <c r="M18" s="30"/>
      <c r="N18" s="30"/>
      <c r="O18" s="30"/>
      <c r="P18" s="30"/>
      <c r="Q18" s="30"/>
      <c r="R18" s="30"/>
    </row>
    <row r="19" spans="1:18" s="7" customFormat="1" ht="15.75" customHeight="1">
      <c r="A19" s="39">
        <v>3</v>
      </c>
      <c r="B19" s="40" t="s">
        <v>63</v>
      </c>
      <c r="C19" s="41" t="s">
        <v>15</v>
      </c>
      <c r="D19" s="39">
        <v>67</v>
      </c>
      <c r="E19" s="39">
        <v>67</v>
      </c>
      <c r="F19" s="39">
        <v>80</v>
      </c>
      <c r="G19" s="39">
        <v>64</v>
      </c>
      <c r="H19" s="39">
        <v>75</v>
      </c>
      <c r="I19" s="39">
        <v>47</v>
      </c>
      <c r="J19" s="46">
        <f>SUM(D19:I19)</f>
        <v>400</v>
      </c>
      <c r="K19" s="30"/>
      <c r="L19" s="30"/>
      <c r="M19" s="30"/>
      <c r="N19" s="30"/>
      <c r="O19" s="30"/>
      <c r="P19" s="30"/>
      <c r="Q19" s="30"/>
      <c r="R19" s="30"/>
    </row>
    <row r="20" spans="1:18" s="7" customFormat="1" ht="15.75" customHeight="1">
      <c r="A20" s="52"/>
      <c r="B20" s="51"/>
      <c r="C20" s="53"/>
      <c r="D20" s="52"/>
      <c r="E20" s="52"/>
      <c r="F20" s="52"/>
      <c r="G20" s="52"/>
      <c r="H20" s="52"/>
      <c r="I20" s="52"/>
      <c r="J20" s="54"/>
      <c r="K20" s="30"/>
      <c r="L20" s="30"/>
      <c r="M20" s="30"/>
      <c r="N20" s="30"/>
      <c r="O20" s="30"/>
      <c r="P20" s="30"/>
      <c r="Q20" s="30"/>
      <c r="R20" s="30"/>
    </row>
    <row r="21" spans="1:18" s="7" customFormat="1" ht="15.75" customHeight="1">
      <c r="A21" s="52"/>
      <c r="B21" s="51"/>
      <c r="C21" s="53"/>
      <c r="D21" s="52"/>
      <c r="E21" s="52"/>
      <c r="F21" s="52"/>
      <c r="G21" s="52"/>
      <c r="H21" s="52"/>
      <c r="I21" s="52"/>
      <c r="J21" s="54"/>
      <c r="K21" s="30"/>
      <c r="L21" s="30"/>
      <c r="M21" s="30"/>
      <c r="N21" s="30"/>
      <c r="O21" s="30"/>
      <c r="P21" s="30"/>
      <c r="Q21" s="30"/>
      <c r="R21" s="30"/>
    </row>
    <row r="22" spans="1:18" s="7" customFormat="1" ht="15.75" customHeight="1">
      <c r="A22" s="52"/>
      <c r="B22" s="51"/>
      <c r="C22" s="53"/>
      <c r="D22" s="52"/>
      <c r="E22" s="52"/>
      <c r="F22" s="52"/>
      <c r="G22" s="52"/>
      <c r="H22" s="52"/>
      <c r="I22" s="52"/>
      <c r="J22" s="54"/>
      <c r="K22" s="30"/>
      <c r="L22" s="30"/>
      <c r="M22" s="30"/>
      <c r="N22" s="30"/>
      <c r="O22" s="30"/>
      <c r="P22" s="30"/>
      <c r="Q22" s="30"/>
      <c r="R22" s="30"/>
    </row>
    <row r="23" spans="1:18" s="3" customFormat="1" ht="15">
      <c r="A23" s="12"/>
      <c r="B23" s="33"/>
      <c r="C23" s="12"/>
      <c r="D23" s="13"/>
      <c r="E23" s="13"/>
      <c r="F23" s="13"/>
      <c r="G23" s="13"/>
      <c r="H23" s="13"/>
      <c r="I23" s="13"/>
      <c r="J23" s="23"/>
      <c r="K23" s="11"/>
      <c r="L23" s="11"/>
      <c r="M23" s="11"/>
      <c r="N23" s="11"/>
      <c r="O23" s="11"/>
      <c r="P23" s="11"/>
      <c r="Q23" s="11"/>
      <c r="R23" s="11"/>
    </row>
    <row r="24" spans="1:18" ht="15.75" customHeight="1">
      <c r="A24" s="71" t="s">
        <v>32</v>
      </c>
      <c r="B24" s="71"/>
      <c r="C24" s="71"/>
      <c r="D24" s="71"/>
      <c r="E24" s="71"/>
      <c r="F24" s="71"/>
      <c r="G24" s="71"/>
      <c r="H24" s="71"/>
      <c r="I24" s="71"/>
      <c r="J24" s="71"/>
      <c r="K24" s="17"/>
      <c r="L24" s="17"/>
      <c r="M24" s="17"/>
      <c r="N24" s="17"/>
      <c r="O24" s="17"/>
      <c r="P24" s="17"/>
      <c r="Q24" s="17"/>
      <c r="R24" s="17"/>
    </row>
    <row r="25" spans="1:18" ht="15.75" customHeight="1">
      <c r="A25" s="31"/>
      <c r="B25" s="49"/>
      <c r="C25" s="31"/>
      <c r="D25" s="31"/>
      <c r="E25" s="31"/>
      <c r="F25" s="31"/>
      <c r="G25" s="31"/>
      <c r="H25" s="31"/>
      <c r="I25" s="31"/>
      <c r="J25" s="31"/>
      <c r="K25" s="17"/>
      <c r="L25" s="17"/>
      <c r="M25" s="17"/>
      <c r="N25" s="17"/>
      <c r="O25" s="17"/>
      <c r="P25" s="17"/>
      <c r="Q25" s="17"/>
      <c r="R25" s="17"/>
    </row>
    <row r="26" spans="1:18" ht="15.75" customHeight="1">
      <c r="A26" s="32"/>
      <c r="B26" s="33" t="s">
        <v>8</v>
      </c>
      <c r="C26" s="32"/>
      <c r="D26" s="71" t="s">
        <v>9</v>
      </c>
      <c r="E26" s="71"/>
      <c r="F26" s="71"/>
      <c r="G26" s="71"/>
      <c r="H26" s="71"/>
      <c r="I26" s="71"/>
      <c r="J26" s="71"/>
      <c r="K26" s="17"/>
      <c r="L26" s="17"/>
      <c r="M26" s="17"/>
      <c r="N26" s="17"/>
      <c r="O26" s="17"/>
      <c r="P26" s="17"/>
      <c r="Q26" s="17"/>
      <c r="R26" s="17"/>
    </row>
    <row r="27" spans="1:18" ht="15.75" customHeight="1">
      <c r="A27" s="32"/>
      <c r="B27" s="33" t="s">
        <v>46</v>
      </c>
      <c r="C27" s="32"/>
      <c r="D27" s="71" t="s">
        <v>11</v>
      </c>
      <c r="E27" s="71"/>
      <c r="F27" s="71"/>
      <c r="G27" s="71"/>
      <c r="H27" s="71"/>
      <c r="I27" s="71"/>
      <c r="J27" s="71"/>
      <c r="K27" s="17"/>
      <c r="L27" s="17"/>
      <c r="M27" s="17"/>
      <c r="N27" s="17"/>
      <c r="O27" s="17"/>
      <c r="P27" s="17"/>
      <c r="Q27" s="17"/>
      <c r="R27" s="17"/>
    </row>
    <row r="28" spans="1:18" ht="15.75">
      <c r="A28" s="4"/>
      <c r="B28" s="50"/>
      <c r="C28" s="4"/>
      <c r="D28" s="5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</row>
    <row r="29" spans="1:18" ht="15.75">
      <c r="A29" s="4"/>
      <c r="B29" s="50"/>
      <c r="C29" s="4"/>
      <c r="D29" s="5"/>
      <c r="E29" s="5"/>
      <c r="F29" s="5"/>
      <c r="G29" s="5"/>
      <c r="H29" s="5"/>
      <c r="I29" s="5"/>
      <c r="J29" s="8"/>
      <c r="K29" s="1"/>
      <c r="L29" s="1"/>
      <c r="M29" s="1"/>
      <c r="N29" s="1"/>
      <c r="O29" s="1"/>
      <c r="P29" s="1"/>
      <c r="Q29" s="1"/>
      <c r="R29" s="1"/>
    </row>
    <row r="30" spans="1:18" ht="15.75">
      <c r="A30" s="4"/>
      <c r="B30" s="50"/>
      <c r="C30" s="4"/>
      <c r="D30" s="5"/>
      <c r="E30" s="5"/>
      <c r="F30" s="5"/>
      <c r="G30" s="5"/>
      <c r="H30" s="5"/>
      <c r="I30" s="5"/>
      <c r="J30" s="8"/>
      <c r="K30" s="1"/>
      <c r="L30" s="1"/>
      <c r="M30" s="1"/>
      <c r="N30" s="1"/>
      <c r="O30" s="1"/>
      <c r="P30" s="1"/>
      <c r="Q30" s="1"/>
      <c r="R30" s="1"/>
    </row>
    <row r="31" spans="1:18" ht="15.75">
      <c r="A31" s="4"/>
      <c r="B31" s="50"/>
      <c r="C31" s="4"/>
      <c r="D31" s="5"/>
      <c r="E31" s="5"/>
      <c r="F31" s="5"/>
      <c r="G31" s="5"/>
      <c r="H31" s="5"/>
      <c r="I31" s="5"/>
      <c r="J31" s="8"/>
      <c r="K31" s="1"/>
      <c r="L31" s="1"/>
      <c r="M31" s="1"/>
      <c r="N31" s="1"/>
      <c r="O31" s="1"/>
      <c r="P31" s="1"/>
      <c r="Q31" s="1"/>
      <c r="R31" s="1"/>
    </row>
  </sheetData>
  <sheetProtection/>
  <mergeCells count="9">
    <mergeCell ref="D26:J26"/>
    <mergeCell ref="D27:J27"/>
    <mergeCell ref="A2:J2"/>
    <mergeCell ref="A3:J3"/>
    <mergeCell ref="A4:J4"/>
    <mergeCell ref="A5:J5"/>
    <mergeCell ref="A14:J14"/>
    <mergeCell ref="A15:J15"/>
    <mergeCell ref="A24:J24"/>
  </mergeCells>
  <printOptions/>
  <pageMargins left="0.49" right="0.44" top="0.62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Peter</cp:lastModifiedBy>
  <cp:lastPrinted>2009-06-07T10:21:48Z</cp:lastPrinted>
  <dcterms:created xsi:type="dcterms:W3CDTF">2003-05-17T13:23:31Z</dcterms:created>
  <dcterms:modified xsi:type="dcterms:W3CDTF">2009-06-08T15:16:17Z</dcterms:modified>
  <cp:category/>
  <cp:version/>
  <cp:contentType/>
  <cp:contentStatus/>
</cp:coreProperties>
</file>