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375" activeTab="0"/>
  </bookViews>
  <sheets>
    <sheet name="puška" sheetId="1" r:id="rId1"/>
    <sheet name="pištola" sheetId="2" r:id="rId2"/>
    <sheet name="LJ regija-puška" sheetId="3" r:id="rId3"/>
    <sheet name="LJ regija-pištola" sheetId="4" r:id="rId4"/>
    <sheet name="NPK regija-pištola" sheetId="5" r:id="rId5"/>
    <sheet name="PD regija-puška" sheetId="6" r:id="rId6"/>
  </sheets>
  <definedNames/>
  <calcPr fullCalcOnLoad="1"/>
</workbook>
</file>

<file path=xl/sharedStrings.xml><?xml version="1.0" encoding="utf-8"?>
<sst xmlns="http://schemas.openxmlformats.org/spreadsheetml/2006/main" count="384" uniqueCount="98">
  <si>
    <t>1.</t>
  </si>
  <si>
    <t>2.</t>
  </si>
  <si>
    <t>3.</t>
  </si>
  <si>
    <t>4.</t>
  </si>
  <si>
    <t>5.</t>
  </si>
  <si>
    <t>Leže</t>
  </si>
  <si>
    <t>Stoje</t>
  </si>
  <si>
    <t>Kleče</t>
  </si>
  <si>
    <t>Skupaj</t>
  </si>
  <si>
    <t>Priimek in ime</t>
  </si>
  <si>
    <t>DEBEVEC Rajmond</t>
  </si>
  <si>
    <t>6.</t>
  </si>
  <si>
    <t>KOČEVAR Mitja</t>
  </si>
  <si>
    <t>7.</t>
  </si>
  <si>
    <t>8.</t>
  </si>
  <si>
    <t>REMIC Janko</t>
  </si>
  <si>
    <t>MOIČEVIČ Željko</t>
  </si>
  <si>
    <t>ŽIŽMOND Mitja  1988</t>
  </si>
  <si>
    <t>9.</t>
  </si>
  <si>
    <t>10.</t>
  </si>
  <si>
    <t>HODŽIČ Emerik</t>
  </si>
  <si>
    <t>Delegiran sodnik:</t>
  </si>
  <si>
    <t>VALANT Elvira</t>
  </si>
  <si>
    <t>KOVIČ Marjan</t>
  </si>
  <si>
    <t>HODŽIČ Mensur</t>
  </si>
  <si>
    <t xml:space="preserve">         Tekmovanje je potekalo po pravilih Strelske zveze Slovenije in ISSF.</t>
  </si>
  <si>
    <t>BERNOT Gašper  1990</t>
  </si>
  <si>
    <t>SD Triglav Javornik</t>
  </si>
  <si>
    <t>RESMAN Luka  1990</t>
  </si>
  <si>
    <t>SD Portorož</t>
  </si>
  <si>
    <t>SD Okrogar-Skvarča</t>
  </si>
  <si>
    <t>VRŠIČ ORAŽEM Renata</t>
  </si>
  <si>
    <t>MELE Vesna</t>
  </si>
  <si>
    <t>SD TSO Ormož</t>
  </si>
  <si>
    <t>SD Olimpija</t>
  </si>
  <si>
    <t>SD Grosuplje</t>
  </si>
  <si>
    <t>SD Preddvor</t>
  </si>
  <si>
    <t>MK puška  3 x 40 - ČLANI</t>
  </si>
  <si>
    <t>Mesto</t>
  </si>
  <si>
    <t>Društvo</t>
  </si>
  <si>
    <t>MK puška  3 x 40 - MLADINCI</t>
  </si>
  <si>
    <t>MK puška  3 x 20 - ČLANICE</t>
  </si>
  <si>
    <t>MK puška  60 leže - ČLANI</t>
  </si>
  <si>
    <t>MK puška  60 leže - MLADINCI</t>
  </si>
  <si>
    <t>MK puška  60 leže - ČLANICE</t>
  </si>
  <si>
    <t>MK pištola proste izbire - ČLANI</t>
  </si>
  <si>
    <t>POJE Andraž</t>
  </si>
  <si>
    <t>SD Gorenja vas</t>
  </si>
  <si>
    <t>SK MORIS</t>
  </si>
  <si>
    <t>STRNAD Boštjan</t>
  </si>
  <si>
    <t>TOMAŠEVIČ Klemen</t>
  </si>
  <si>
    <t>SD Lotrič - Železniki</t>
  </si>
  <si>
    <t>IVANC Rok</t>
  </si>
  <si>
    <t>IVANC Franc</t>
  </si>
  <si>
    <t>MRKUN Janez</t>
  </si>
  <si>
    <t>SLANŠEK Bogdan</t>
  </si>
  <si>
    <t>PETERNEL Andrej  1991</t>
  </si>
  <si>
    <t>II. OKT v streljanju z MK orožjem</t>
  </si>
  <si>
    <t>MK puška  3 x 10 - PIONIRJI</t>
  </si>
  <si>
    <t>MK puška  60 leže - KADETI</t>
  </si>
  <si>
    <t>MK puška  30 leže - PIONIRJI</t>
  </si>
  <si>
    <t>MK pištola proste izbire - KADETI</t>
  </si>
  <si>
    <t>KOVAČ Luka  1993</t>
  </si>
  <si>
    <t>SELAN Janez</t>
  </si>
  <si>
    <t>ZALAR David</t>
  </si>
  <si>
    <t>MARINČEK Peter</t>
  </si>
  <si>
    <t>Regijsko tekmovanje v streljanju z MK orožjem</t>
  </si>
  <si>
    <t>SD GROSUPLJE</t>
  </si>
  <si>
    <t>MK pištola proste izbire - EKIPNO ČLANI</t>
  </si>
  <si>
    <t>MAJERLE Anton</t>
  </si>
  <si>
    <t>Vodja tekmovanja:</t>
  </si>
  <si>
    <t>GALE Urban  1993</t>
  </si>
  <si>
    <t>JERNEJČIČ Luka  1995</t>
  </si>
  <si>
    <t>SD Sonja Vesel</t>
  </si>
  <si>
    <t>KOVAČ Uroš  1995</t>
  </si>
  <si>
    <t>KASTELIC Luka  1993</t>
  </si>
  <si>
    <t>ZUPANČIČ Adam  1994</t>
  </si>
  <si>
    <t>KMET Rok  1993</t>
  </si>
  <si>
    <t>MK puška  30 leže - PIONIRKE</t>
  </si>
  <si>
    <t>SD Leskovec</t>
  </si>
  <si>
    <t>OBLAK Lenart  1991</t>
  </si>
  <si>
    <t>GLUŠAC David  1991</t>
  </si>
  <si>
    <t>REPIČ Kaja</t>
  </si>
  <si>
    <t>SD Kamnik</t>
  </si>
  <si>
    <t>ORAŽEM VRŠIČ Renata</t>
  </si>
  <si>
    <t>DOVČ Andraž</t>
  </si>
  <si>
    <t>SD Tabor Ježica</t>
  </si>
  <si>
    <t>OBLAK Gašper  1991</t>
  </si>
  <si>
    <t>SD PORTOROŽ</t>
  </si>
  <si>
    <t>SD SONJA VESEL</t>
  </si>
  <si>
    <t>MK puška 30 leže - EKIPNO PIONIRJI</t>
  </si>
  <si>
    <t>MARKOJA Robi</t>
  </si>
  <si>
    <t>SD Štefan Kovač</t>
  </si>
  <si>
    <t>Izven konkurence</t>
  </si>
  <si>
    <t>Tekmovanje NPK regije v streljanju z MK orožjem</t>
  </si>
  <si>
    <t>Tekmovanje PD regije v streljanju z MK orožjem</t>
  </si>
  <si>
    <t>PACEK Saša  1993</t>
  </si>
  <si>
    <t>MK puška  3 x 10 - PIONIRKE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</si>
</sst>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0.0"/>
    <numFmt numFmtId="175" formatCode="#,##0.0"/>
    <numFmt numFmtId="176" formatCode="_-* #,##0.0\ _S_I_T_-;\-* #,##0.0\ _S_I_T_-;_-* &quot;-&quot;??\ _S_I_T_-;_-@_-"/>
    <numFmt numFmtId="177" formatCode="_-* #,##0\ _S_I_T_-;\-* #,##0\ _S_I_T_-;_-* &quot;-&quot;??\ _S_I_T_-;_-@_-"/>
  </numFmts>
  <fonts count="16">
    <font>
      <sz val="12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sz val="10"/>
      <name val="Arial CE"/>
      <family val="0"/>
    </font>
    <font>
      <b/>
      <sz val="12"/>
      <name val="Verdana"/>
      <family val="2"/>
    </font>
    <font>
      <sz val="12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2" xfId="0" applyFont="1" applyBorder="1" applyAlignment="1">
      <alignment horizontal="center" wrapText="1"/>
    </xf>
    <xf numFmtId="0" fontId="8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5" fillId="0" borderId="1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7"/>
  <sheetViews>
    <sheetView tabSelected="1" workbookViewId="0" topLeftCell="A1">
      <selection activeCell="C7" sqref="C7"/>
    </sheetView>
  </sheetViews>
  <sheetFormatPr defaultColWidth="8.796875" defaultRowHeight="15"/>
  <cols>
    <col min="1" max="1" width="5.296875" style="0" customWidth="1"/>
    <col min="2" max="2" width="20" style="22" customWidth="1"/>
    <col min="3" max="3" width="18.09765625" style="6" customWidth="1"/>
    <col min="4" max="18" width="3.796875" style="0" customWidth="1"/>
    <col min="19" max="19" width="6.796875" style="0" customWidth="1"/>
    <col min="20" max="20" width="10.69921875" style="0" customWidth="1"/>
  </cols>
  <sheetData>
    <row r="2" spans="1:19" s="3" customFormat="1" ht="43.5" customHeight="1">
      <c r="A2" s="60" t="s">
        <v>57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25.5" customHeight="1">
      <c r="A3" s="57" t="s">
        <v>37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 ht="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19" s="2" customFormat="1" ht="24" customHeight="1">
      <c r="A5" s="29" t="s">
        <v>38</v>
      </c>
      <c r="B5" s="30" t="s">
        <v>9</v>
      </c>
      <c r="C5" s="31" t="s">
        <v>39</v>
      </c>
      <c r="D5" s="62" t="s">
        <v>5</v>
      </c>
      <c r="E5" s="62"/>
      <c r="F5" s="62"/>
      <c r="G5" s="62"/>
      <c r="H5" s="62"/>
      <c r="I5" s="62" t="s">
        <v>6</v>
      </c>
      <c r="J5" s="62"/>
      <c r="K5" s="62"/>
      <c r="L5" s="62"/>
      <c r="M5" s="62"/>
      <c r="N5" s="62" t="s">
        <v>7</v>
      </c>
      <c r="O5" s="62"/>
      <c r="P5" s="62"/>
      <c r="Q5" s="62"/>
      <c r="R5" s="62"/>
      <c r="S5" s="33" t="s">
        <v>8</v>
      </c>
    </row>
    <row r="6" spans="1:19" s="7" customFormat="1" ht="15.75" customHeight="1">
      <c r="A6" s="37" t="s">
        <v>0</v>
      </c>
      <c r="B6" s="35" t="s">
        <v>10</v>
      </c>
      <c r="C6" s="38" t="s">
        <v>34</v>
      </c>
      <c r="D6" s="39">
        <v>99</v>
      </c>
      <c r="E6" s="39">
        <v>100</v>
      </c>
      <c r="F6" s="39">
        <v>100</v>
      </c>
      <c r="G6" s="39">
        <v>99</v>
      </c>
      <c r="H6" s="40">
        <f>SUM(D6:G6)</f>
        <v>398</v>
      </c>
      <c r="I6" s="39">
        <v>97</v>
      </c>
      <c r="J6" s="39">
        <v>98</v>
      </c>
      <c r="K6" s="39">
        <v>97</v>
      </c>
      <c r="L6" s="39">
        <v>97</v>
      </c>
      <c r="M6" s="40">
        <f>SUM(I6:L6)</f>
        <v>389</v>
      </c>
      <c r="N6" s="39">
        <v>100</v>
      </c>
      <c r="O6" s="39">
        <v>100</v>
      </c>
      <c r="P6" s="39">
        <v>98</v>
      </c>
      <c r="Q6" s="39">
        <v>98</v>
      </c>
      <c r="R6" s="40">
        <f>SUM(N6:Q6)</f>
        <v>396</v>
      </c>
      <c r="S6" s="40">
        <f>+H6+M6+R6</f>
        <v>1183</v>
      </c>
    </row>
    <row r="7" spans="1:19" s="7" customFormat="1" ht="15.75" customHeight="1">
      <c r="A7" s="37" t="s">
        <v>1</v>
      </c>
      <c r="B7" s="35" t="s">
        <v>91</v>
      </c>
      <c r="C7" s="38" t="s">
        <v>92</v>
      </c>
      <c r="D7" s="39">
        <v>99</v>
      </c>
      <c r="E7" s="39">
        <v>98</v>
      </c>
      <c r="F7" s="39">
        <v>99</v>
      </c>
      <c r="G7" s="39">
        <v>98</v>
      </c>
      <c r="H7" s="40">
        <f>SUM(D7:G7)</f>
        <v>394</v>
      </c>
      <c r="I7" s="39">
        <v>97</v>
      </c>
      <c r="J7" s="39">
        <v>97</v>
      </c>
      <c r="K7" s="39">
        <v>95</v>
      </c>
      <c r="L7" s="39">
        <v>94</v>
      </c>
      <c r="M7" s="40">
        <f>SUM(I7:L7)</f>
        <v>383</v>
      </c>
      <c r="N7" s="39">
        <v>96</v>
      </c>
      <c r="O7" s="39">
        <v>96</v>
      </c>
      <c r="P7" s="39">
        <v>97</v>
      </c>
      <c r="Q7" s="39">
        <v>99</v>
      </c>
      <c r="R7" s="40">
        <f>SUM(N7:Q7)</f>
        <v>388</v>
      </c>
      <c r="S7" s="40">
        <f>+H7+M7+R7</f>
        <v>1165</v>
      </c>
    </row>
    <row r="8" spans="1:19" s="7" customFormat="1" ht="15.75" customHeight="1">
      <c r="A8" s="37" t="s">
        <v>2</v>
      </c>
      <c r="B8" s="35" t="s">
        <v>16</v>
      </c>
      <c r="C8" s="38" t="s">
        <v>35</v>
      </c>
      <c r="D8" s="39">
        <v>99</v>
      </c>
      <c r="E8" s="39">
        <v>99</v>
      </c>
      <c r="F8" s="39">
        <v>98</v>
      </c>
      <c r="G8" s="39">
        <v>97</v>
      </c>
      <c r="H8" s="40">
        <f>SUM(D8:G8)</f>
        <v>393</v>
      </c>
      <c r="I8" s="39">
        <v>95</v>
      </c>
      <c r="J8" s="39">
        <v>90</v>
      </c>
      <c r="K8" s="39">
        <v>97</v>
      </c>
      <c r="L8" s="39">
        <v>92</v>
      </c>
      <c r="M8" s="40">
        <f>SUM(I8:L8)</f>
        <v>374</v>
      </c>
      <c r="N8" s="39">
        <v>93</v>
      </c>
      <c r="O8" s="39">
        <v>97</v>
      </c>
      <c r="P8" s="39">
        <v>97</v>
      </c>
      <c r="Q8" s="39">
        <v>94</v>
      </c>
      <c r="R8" s="40">
        <f>SUM(N8:Q8)</f>
        <v>381</v>
      </c>
      <c r="S8" s="40">
        <f>+H8+M8+R8</f>
        <v>1148</v>
      </c>
    </row>
    <row r="9" spans="1:19" s="7" customFormat="1" ht="15.75" customHeight="1">
      <c r="A9" s="37" t="s">
        <v>3</v>
      </c>
      <c r="B9" s="35" t="s">
        <v>46</v>
      </c>
      <c r="C9" s="38" t="s">
        <v>35</v>
      </c>
      <c r="D9" s="39">
        <v>96</v>
      </c>
      <c r="E9" s="39">
        <v>98</v>
      </c>
      <c r="F9" s="39">
        <v>98</v>
      </c>
      <c r="G9" s="39">
        <v>97</v>
      </c>
      <c r="H9" s="40">
        <f>SUM(D9:G9)</f>
        <v>389</v>
      </c>
      <c r="I9" s="39">
        <v>89</v>
      </c>
      <c r="J9" s="39">
        <v>90</v>
      </c>
      <c r="K9" s="39">
        <v>89</v>
      </c>
      <c r="L9" s="39">
        <v>92</v>
      </c>
      <c r="M9" s="40">
        <f>SUM(I9:L9)</f>
        <v>360</v>
      </c>
      <c r="N9" s="39">
        <v>92</v>
      </c>
      <c r="O9" s="39">
        <v>93</v>
      </c>
      <c r="P9" s="39">
        <v>94</v>
      </c>
      <c r="Q9" s="39">
        <v>89</v>
      </c>
      <c r="R9" s="40">
        <f>SUM(N9:Q9)</f>
        <v>368</v>
      </c>
      <c r="S9" s="40">
        <f>+H9+M9+R9</f>
        <v>1117</v>
      </c>
    </row>
    <row r="10" spans="1:19" ht="25.5" customHeight="1">
      <c r="A10" s="57" t="s">
        <v>40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</row>
    <row r="11" spans="1:19" ht="7.5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</row>
    <row r="12" spans="1:19" s="2" customFormat="1" ht="24" customHeight="1">
      <c r="A12" s="29" t="s">
        <v>38</v>
      </c>
      <c r="B12" s="30" t="s">
        <v>9</v>
      </c>
      <c r="C12" s="31" t="s">
        <v>39</v>
      </c>
      <c r="D12" s="62" t="s">
        <v>5</v>
      </c>
      <c r="E12" s="62"/>
      <c r="F12" s="62"/>
      <c r="G12" s="62"/>
      <c r="H12" s="62"/>
      <c r="I12" s="62" t="s">
        <v>6</v>
      </c>
      <c r="J12" s="62"/>
      <c r="K12" s="62"/>
      <c r="L12" s="62"/>
      <c r="M12" s="62"/>
      <c r="N12" s="62" t="s">
        <v>7</v>
      </c>
      <c r="O12" s="62"/>
      <c r="P12" s="62"/>
      <c r="Q12" s="62"/>
      <c r="R12" s="62"/>
      <c r="S12" s="33" t="s">
        <v>8</v>
      </c>
    </row>
    <row r="13" spans="1:19" s="7" customFormat="1" ht="15.75" customHeight="1">
      <c r="A13" s="39" t="s">
        <v>0</v>
      </c>
      <c r="B13" s="35" t="s">
        <v>17</v>
      </c>
      <c r="C13" s="38" t="s">
        <v>36</v>
      </c>
      <c r="D13" s="39">
        <v>99</v>
      </c>
      <c r="E13" s="39">
        <v>100</v>
      </c>
      <c r="F13" s="39">
        <v>99</v>
      </c>
      <c r="G13" s="39">
        <v>100</v>
      </c>
      <c r="H13" s="40">
        <f aca="true" t="shared" si="0" ref="H13:H18">SUM(D13:G13)</f>
        <v>398</v>
      </c>
      <c r="I13" s="39">
        <v>94</v>
      </c>
      <c r="J13" s="39">
        <v>87</v>
      </c>
      <c r="K13" s="39">
        <v>87</v>
      </c>
      <c r="L13" s="39">
        <v>91</v>
      </c>
      <c r="M13" s="40">
        <f aca="true" t="shared" si="1" ref="M13:M18">SUM(I13:L13)</f>
        <v>359</v>
      </c>
      <c r="N13" s="39">
        <v>93</v>
      </c>
      <c r="O13" s="39">
        <v>95</v>
      </c>
      <c r="P13" s="39">
        <v>94</v>
      </c>
      <c r="Q13" s="39">
        <v>93</v>
      </c>
      <c r="R13" s="40">
        <f aca="true" t="shared" si="2" ref="R13:R18">SUM(N13:Q13)</f>
        <v>375</v>
      </c>
      <c r="S13" s="40">
        <f aca="true" t="shared" si="3" ref="S13:S18">+H13+M13+R13</f>
        <v>1132</v>
      </c>
    </row>
    <row r="14" spans="1:19" s="7" customFormat="1" ht="15.75" customHeight="1">
      <c r="A14" s="39" t="s">
        <v>1</v>
      </c>
      <c r="B14" s="35" t="s">
        <v>28</v>
      </c>
      <c r="C14" s="38" t="s">
        <v>27</v>
      </c>
      <c r="D14" s="39">
        <v>98</v>
      </c>
      <c r="E14" s="39">
        <v>87</v>
      </c>
      <c r="F14" s="39">
        <v>97</v>
      </c>
      <c r="G14" s="39">
        <v>99</v>
      </c>
      <c r="H14" s="40">
        <f t="shared" si="0"/>
        <v>381</v>
      </c>
      <c r="I14" s="39">
        <v>88</v>
      </c>
      <c r="J14" s="39">
        <v>88</v>
      </c>
      <c r="K14" s="39">
        <v>89</v>
      </c>
      <c r="L14" s="39">
        <v>91</v>
      </c>
      <c r="M14" s="40">
        <f t="shared" si="1"/>
        <v>356</v>
      </c>
      <c r="N14" s="39">
        <v>95</v>
      </c>
      <c r="O14" s="39">
        <v>94</v>
      </c>
      <c r="P14" s="39">
        <v>91</v>
      </c>
      <c r="Q14" s="39">
        <v>92</v>
      </c>
      <c r="R14" s="40">
        <f t="shared" si="2"/>
        <v>372</v>
      </c>
      <c r="S14" s="40">
        <f t="shared" si="3"/>
        <v>1109</v>
      </c>
    </row>
    <row r="15" spans="1:19" s="7" customFormat="1" ht="15.75" customHeight="1">
      <c r="A15" s="39" t="s">
        <v>2</v>
      </c>
      <c r="B15" s="35" t="s">
        <v>56</v>
      </c>
      <c r="C15" s="38" t="s">
        <v>47</v>
      </c>
      <c r="D15" s="39">
        <v>97</v>
      </c>
      <c r="E15" s="39">
        <v>98</v>
      </c>
      <c r="F15" s="39">
        <v>95</v>
      </c>
      <c r="G15" s="39">
        <v>99</v>
      </c>
      <c r="H15" s="40">
        <f t="shared" si="0"/>
        <v>389</v>
      </c>
      <c r="I15" s="39">
        <v>92</v>
      </c>
      <c r="J15" s="39">
        <v>89</v>
      </c>
      <c r="K15" s="39">
        <v>89</v>
      </c>
      <c r="L15" s="39">
        <v>86</v>
      </c>
      <c r="M15" s="40">
        <f t="shared" si="1"/>
        <v>356</v>
      </c>
      <c r="N15" s="39">
        <v>91</v>
      </c>
      <c r="O15" s="39">
        <v>86</v>
      </c>
      <c r="P15" s="39">
        <v>90</v>
      </c>
      <c r="Q15" s="39">
        <v>93</v>
      </c>
      <c r="R15" s="40">
        <f t="shared" si="2"/>
        <v>360</v>
      </c>
      <c r="S15" s="40">
        <f t="shared" si="3"/>
        <v>1105</v>
      </c>
    </row>
    <row r="16" spans="1:19" s="7" customFormat="1" ht="15.75" customHeight="1">
      <c r="A16" s="39" t="s">
        <v>3</v>
      </c>
      <c r="B16" s="35" t="s">
        <v>80</v>
      </c>
      <c r="C16" s="38" t="s">
        <v>47</v>
      </c>
      <c r="D16" s="39">
        <v>92</v>
      </c>
      <c r="E16" s="39">
        <v>97</v>
      </c>
      <c r="F16" s="39">
        <v>97</v>
      </c>
      <c r="G16" s="39">
        <v>98</v>
      </c>
      <c r="H16" s="40">
        <f t="shared" si="0"/>
        <v>384</v>
      </c>
      <c r="I16" s="39">
        <v>78</v>
      </c>
      <c r="J16" s="39">
        <v>90</v>
      </c>
      <c r="K16" s="39">
        <v>95</v>
      </c>
      <c r="L16" s="39">
        <v>93</v>
      </c>
      <c r="M16" s="40">
        <f t="shared" si="1"/>
        <v>356</v>
      </c>
      <c r="N16" s="39">
        <v>92</v>
      </c>
      <c r="O16" s="39">
        <v>90</v>
      </c>
      <c r="P16" s="39">
        <v>92</v>
      </c>
      <c r="Q16" s="39">
        <v>91</v>
      </c>
      <c r="R16" s="40">
        <f t="shared" si="2"/>
        <v>365</v>
      </c>
      <c r="S16" s="40">
        <f t="shared" si="3"/>
        <v>1105</v>
      </c>
    </row>
    <row r="17" spans="1:19" s="7" customFormat="1" ht="15.75" customHeight="1">
      <c r="A17" s="39" t="s">
        <v>4</v>
      </c>
      <c r="B17" s="35" t="s">
        <v>26</v>
      </c>
      <c r="C17" s="38" t="s">
        <v>27</v>
      </c>
      <c r="D17" s="39">
        <v>96</v>
      </c>
      <c r="E17" s="39">
        <v>96</v>
      </c>
      <c r="F17" s="39">
        <v>97</v>
      </c>
      <c r="G17" s="39">
        <v>99</v>
      </c>
      <c r="H17" s="40">
        <f t="shared" si="0"/>
        <v>388</v>
      </c>
      <c r="I17" s="39">
        <v>92</v>
      </c>
      <c r="J17" s="39">
        <v>83</v>
      </c>
      <c r="K17" s="39">
        <v>89</v>
      </c>
      <c r="L17" s="39">
        <v>95</v>
      </c>
      <c r="M17" s="40">
        <f t="shared" si="1"/>
        <v>359</v>
      </c>
      <c r="N17" s="39">
        <v>88</v>
      </c>
      <c r="O17" s="39">
        <v>87</v>
      </c>
      <c r="P17" s="39">
        <v>94</v>
      </c>
      <c r="Q17" s="39">
        <v>88</v>
      </c>
      <c r="R17" s="40">
        <f t="shared" si="2"/>
        <v>357</v>
      </c>
      <c r="S17" s="40">
        <f t="shared" si="3"/>
        <v>1104</v>
      </c>
    </row>
    <row r="18" spans="1:19" s="7" customFormat="1" ht="15.75" customHeight="1">
      <c r="A18" s="39" t="s">
        <v>11</v>
      </c>
      <c r="B18" s="35" t="s">
        <v>87</v>
      </c>
      <c r="C18" s="38" t="s">
        <v>47</v>
      </c>
      <c r="D18" s="39">
        <v>96</v>
      </c>
      <c r="E18" s="39">
        <v>97</v>
      </c>
      <c r="F18" s="39">
        <v>94</v>
      </c>
      <c r="G18" s="39">
        <v>98</v>
      </c>
      <c r="H18" s="40">
        <f t="shared" si="0"/>
        <v>385</v>
      </c>
      <c r="I18" s="39">
        <v>87</v>
      </c>
      <c r="J18" s="39">
        <v>92</v>
      </c>
      <c r="K18" s="39">
        <v>86</v>
      </c>
      <c r="L18" s="39">
        <v>88</v>
      </c>
      <c r="M18" s="40">
        <f t="shared" si="1"/>
        <v>353</v>
      </c>
      <c r="N18" s="39">
        <v>90</v>
      </c>
      <c r="O18" s="39">
        <v>87</v>
      </c>
      <c r="P18" s="39">
        <v>93</v>
      </c>
      <c r="Q18" s="39">
        <v>90</v>
      </c>
      <c r="R18" s="40">
        <f t="shared" si="2"/>
        <v>360</v>
      </c>
      <c r="S18" s="40">
        <f t="shared" si="3"/>
        <v>1098</v>
      </c>
    </row>
    <row r="19" spans="1:19" ht="25.5" customHeight="1">
      <c r="A19" s="57" t="s">
        <v>41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45"/>
      <c r="P19" s="45"/>
      <c r="Q19" s="45"/>
      <c r="R19" s="45"/>
      <c r="S19" s="45"/>
    </row>
    <row r="20" spans="1:19" ht="7.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10"/>
      <c r="P20" s="10"/>
      <c r="Q20" s="10"/>
      <c r="R20" s="10"/>
      <c r="S20" s="10"/>
    </row>
    <row r="21" spans="1:19" s="2" customFormat="1" ht="24" customHeight="1">
      <c r="A21" s="29" t="s">
        <v>38</v>
      </c>
      <c r="B21" s="30" t="s">
        <v>9</v>
      </c>
      <c r="C21" s="31" t="s">
        <v>39</v>
      </c>
      <c r="D21" s="62" t="s">
        <v>5</v>
      </c>
      <c r="E21" s="62"/>
      <c r="F21" s="62"/>
      <c r="G21" s="62" t="s">
        <v>6</v>
      </c>
      <c r="H21" s="62"/>
      <c r="I21" s="62"/>
      <c r="J21" s="62" t="s">
        <v>7</v>
      </c>
      <c r="K21" s="62"/>
      <c r="L21" s="62"/>
      <c r="M21" s="61" t="s">
        <v>8</v>
      </c>
      <c r="N21" s="61"/>
      <c r="O21" s="19"/>
      <c r="P21" s="19"/>
      <c r="Q21" s="19"/>
      <c r="R21" s="19"/>
      <c r="S21" s="21"/>
    </row>
    <row r="22" spans="1:19" s="3" customFormat="1" ht="15.75" customHeight="1">
      <c r="A22" s="39" t="s">
        <v>0</v>
      </c>
      <c r="B22" s="35" t="s">
        <v>31</v>
      </c>
      <c r="C22" s="38" t="s">
        <v>35</v>
      </c>
      <c r="D22" s="39">
        <v>99</v>
      </c>
      <c r="E22" s="39">
        <v>99</v>
      </c>
      <c r="F22" s="40">
        <f>SUM(D22:E22)</f>
        <v>198</v>
      </c>
      <c r="G22" s="39">
        <v>97</v>
      </c>
      <c r="H22" s="39">
        <v>95</v>
      </c>
      <c r="I22" s="40">
        <f>SUM(G22:H22)</f>
        <v>192</v>
      </c>
      <c r="J22" s="39">
        <v>94</v>
      </c>
      <c r="K22" s="39">
        <v>94</v>
      </c>
      <c r="L22" s="40">
        <f>SUM(J22:K22)</f>
        <v>188</v>
      </c>
      <c r="M22" s="56">
        <f>F22+I22+L22</f>
        <v>578</v>
      </c>
      <c r="N22" s="56"/>
      <c r="O22" s="11"/>
      <c r="P22" s="11"/>
      <c r="Q22" s="17"/>
      <c r="R22" s="18"/>
      <c r="S22" s="18"/>
    </row>
    <row r="23" spans="1:19" s="3" customFormat="1" ht="15.75" customHeight="1">
      <c r="A23" s="39" t="s">
        <v>1</v>
      </c>
      <c r="B23" s="35" t="s">
        <v>32</v>
      </c>
      <c r="C23" s="38" t="s">
        <v>33</v>
      </c>
      <c r="D23" s="39">
        <v>94</v>
      </c>
      <c r="E23" s="39">
        <v>97</v>
      </c>
      <c r="F23" s="40">
        <f>SUM(D23:E23)</f>
        <v>191</v>
      </c>
      <c r="G23" s="39">
        <v>87</v>
      </c>
      <c r="H23" s="39">
        <v>88</v>
      </c>
      <c r="I23" s="40">
        <f>SUM(G23:H23)</f>
        <v>175</v>
      </c>
      <c r="J23" s="39">
        <v>86</v>
      </c>
      <c r="K23" s="39">
        <v>91</v>
      </c>
      <c r="L23" s="40">
        <f>SUM(J23:K23)</f>
        <v>177</v>
      </c>
      <c r="M23" s="56">
        <f>F23+I23+L23</f>
        <v>543</v>
      </c>
      <c r="N23" s="56"/>
      <c r="O23" s="11"/>
      <c r="P23" s="11"/>
      <c r="Q23" s="17"/>
      <c r="R23" s="18"/>
      <c r="S23" s="18"/>
    </row>
    <row r="24" spans="1:19" s="3" customFormat="1" ht="18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12"/>
      <c r="M24" s="13"/>
      <c r="N24" s="12"/>
      <c r="O24" s="12"/>
      <c r="P24" s="12"/>
      <c r="Q24" s="12"/>
      <c r="R24" s="13"/>
      <c r="S24" s="20"/>
    </row>
    <row r="25" spans="1:19" s="3" customFormat="1" ht="43.5" customHeight="1">
      <c r="A25" s="60" t="s">
        <v>57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24"/>
      <c r="M25" s="24"/>
      <c r="N25" s="24"/>
      <c r="O25" s="24"/>
      <c r="P25" s="24"/>
      <c r="Q25" s="24"/>
      <c r="R25" s="24"/>
      <c r="S25" s="24"/>
    </row>
    <row r="26" spans="1:19" ht="25.5" customHeight="1">
      <c r="A26" s="57" t="s">
        <v>42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10"/>
      <c r="M26" s="10"/>
      <c r="N26" s="10"/>
      <c r="O26" s="10"/>
      <c r="P26" s="10"/>
      <c r="Q26" s="10"/>
      <c r="R26" s="10"/>
      <c r="S26" s="10"/>
    </row>
    <row r="27" spans="1:19" ht="7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10"/>
      <c r="M27" s="10"/>
      <c r="N27" s="10"/>
      <c r="O27" s="10"/>
      <c r="P27" s="10"/>
      <c r="Q27" s="10"/>
      <c r="R27" s="10"/>
      <c r="S27" s="10"/>
    </row>
    <row r="28" spans="1:19" s="2" customFormat="1" ht="24" customHeight="1">
      <c r="A28" s="29" t="s">
        <v>38</v>
      </c>
      <c r="B28" s="30" t="s">
        <v>9</v>
      </c>
      <c r="C28" s="31" t="s">
        <v>39</v>
      </c>
      <c r="D28" s="32">
        <v>1</v>
      </c>
      <c r="E28" s="32">
        <v>2</v>
      </c>
      <c r="F28" s="32">
        <v>3</v>
      </c>
      <c r="G28" s="32">
        <v>4</v>
      </c>
      <c r="H28" s="32">
        <v>5</v>
      </c>
      <c r="I28" s="32">
        <v>6</v>
      </c>
      <c r="J28" s="61" t="s">
        <v>8</v>
      </c>
      <c r="K28" s="61"/>
      <c r="L28" s="11"/>
      <c r="M28" s="11"/>
      <c r="N28" s="19"/>
      <c r="O28" s="19"/>
      <c r="P28" s="19"/>
      <c r="Q28" s="19"/>
      <c r="R28" s="19"/>
      <c r="S28" s="21"/>
    </row>
    <row r="29" spans="1:19" s="3" customFormat="1" ht="15.75" customHeight="1">
      <c r="A29" s="39" t="s">
        <v>0</v>
      </c>
      <c r="B29" s="35" t="s">
        <v>10</v>
      </c>
      <c r="C29" s="38" t="s">
        <v>34</v>
      </c>
      <c r="D29" s="39">
        <v>100</v>
      </c>
      <c r="E29" s="39">
        <v>100</v>
      </c>
      <c r="F29" s="39">
        <v>100</v>
      </c>
      <c r="G29" s="39">
        <v>98</v>
      </c>
      <c r="H29" s="39">
        <v>99</v>
      </c>
      <c r="I29" s="39">
        <v>100</v>
      </c>
      <c r="J29" s="56">
        <f aca="true" t="shared" si="4" ref="J29:J35">SUM(D29:I29)</f>
        <v>597</v>
      </c>
      <c r="K29" s="56"/>
      <c r="L29" s="11"/>
      <c r="M29" s="11"/>
      <c r="N29" s="17"/>
      <c r="O29" s="17"/>
      <c r="P29" s="11"/>
      <c r="Q29" s="11"/>
      <c r="R29" s="11"/>
      <c r="S29" s="11"/>
    </row>
    <row r="30" spans="1:19" s="3" customFormat="1" ht="15.75" customHeight="1">
      <c r="A30" s="39" t="s">
        <v>1</v>
      </c>
      <c r="B30" s="35" t="s">
        <v>12</v>
      </c>
      <c r="C30" s="38" t="s">
        <v>34</v>
      </c>
      <c r="D30" s="39">
        <v>99</v>
      </c>
      <c r="E30" s="39">
        <v>98</v>
      </c>
      <c r="F30" s="39">
        <v>97</v>
      </c>
      <c r="G30" s="39">
        <v>99</v>
      </c>
      <c r="H30" s="39">
        <v>99</v>
      </c>
      <c r="I30" s="39">
        <v>100</v>
      </c>
      <c r="J30" s="56">
        <f t="shared" si="4"/>
        <v>592</v>
      </c>
      <c r="K30" s="56"/>
      <c r="L30" s="11"/>
      <c r="M30" s="11"/>
      <c r="N30" s="17"/>
      <c r="O30" s="17"/>
      <c r="P30" s="11"/>
      <c r="Q30" s="11"/>
      <c r="R30" s="11"/>
      <c r="S30" s="11"/>
    </row>
    <row r="31" spans="1:19" s="3" customFormat="1" ht="15.75" customHeight="1">
      <c r="A31" s="39" t="s">
        <v>2</v>
      </c>
      <c r="B31" s="35" t="s">
        <v>85</v>
      </c>
      <c r="C31" s="38" t="s">
        <v>86</v>
      </c>
      <c r="D31" s="39">
        <v>98</v>
      </c>
      <c r="E31" s="39">
        <v>99</v>
      </c>
      <c r="F31" s="39">
        <v>98</v>
      </c>
      <c r="G31" s="39">
        <v>100</v>
      </c>
      <c r="H31" s="39">
        <v>100</v>
      </c>
      <c r="I31" s="39">
        <v>95</v>
      </c>
      <c r="J31" s="56">
        <f t="shared" si="4"/>
        <v>590</v>
      </c>
      <c r="K31" s="56"/>
      <c r="L31" s="11"/>
      <c r="M31" s="11"/>
      <c r="N31" s="17"/>
      <c r="O31" s="17"/>
      <c r="P31" s="11"/>
      <c r="Q31" s="11"/>
      <c r="R31" s="11"/>
      <c r="S31" s="11"/>
    </row>
    <row r="32" spans="1:19" s="3" customFormat="1" ht="15.75" customHeight="1">
      <c r="A32" s="39" t="s">
        <v>3</v>
      </c>
      <c r="B32" s="35" t="s">
        <v>91</v>
      </c>
      <c r="C32" s="38" t="s">
        <v>92</v>
      </c>
      <c r="D32" s="39">
        <v>98</v>
      </c>
      <c r="E32" s="39">
        <v>99</v>
      </c>
      <c r="F32" s="39">
        <v>96</v>
      </c>
      <c r="G32" s="39">
        <v>98</v>
      </c>
      <c r="H32" s="39">
        <v>98</v>
      </c>
      <c r="I32" s="39">
        <v>99</v>
      </c>
      <c r="J32" s="56">
        <f t="shared" si="4"/>
        <v>588</v>
      </c>
      <c r="K32" s="56"/>
      <c r="L32" s="11"/>
      <c r="M32" s="11"/>
      <c r="N32" s="17"/>
      <c r="O32" s="17"/>
      <c r="P32" s="11"/>
      <c r="Q32" s="11"/>
      <c r="R32" s="11"/>
      <c r="S32" s="11"/>
    </row>
    <row r="33" spans="1:19" s="3" customFormat="1" ht="15.75" customHeight="1">
      <c r="A33" s="39" t="s">
        <v>4</v>
      </c>
      <c r="B33" s="35" t="s">
        <v>16</v>
      </c>
      <c r="C33" s="38" t="s">
        <v>35</v>
      </c>
      <c r="D33" s="39">
        <v>96</v>
      </c>
      <c r="E33" s="39">
        <v>98</v>
      </c>
      <c r="F33" s="39">
        <v>98</v>
      </c>
      <c r="G33" s="39">
        <v>97</v>
      </c>
      <c r="H33" s="39">
        <v>99</v>
      </c>
      <c r="I33" s="39">
        <v>99</v>
      </c>
      <c r="J33" s="56">
        <f t="shared" si="4"/>
        <v>587</v>
      </c>
      <c r="K33" s="56"/>
      <c r="L33" s="11"/>
      <c r="M33" s="11"/>
      <c r="N33" s="17"/>
      <c r="O33" s="17"/>
      <c r="P33" s="11"/>
      <c r="Q33" s="11"/>
      <c r="R33" s="11"/>
      <c r="S33" s="11"/>
    </row>
    <row r="34" spans="1:19" s="3" customFormat="1" ht="15.75" customHeight="1">
      <c r="A34" s="39" t="s">
        <v>11</v>
      </c>
      <c r="B34" s="35" t="s">
        <v>46</v>
      </c>
      <c r="C34" s="38" t="s">
        <v>35</v>
      </c>
      <c r="D34" s="39">
        <v>97</v>
      </c>
      <c r="E34" s="39">
        <v>98</v>
      </c>
      <c r="F34" s="39">
        <v>97</v>
      </c>
      <c r="G34" s="39">
        <v>97</v>
      </c>
      <c r="H34" s="39">
        <v>99</v>
      </c>
      <c r="I34" s="39">
        <v>96</v>
      </c>
      <c r="J34" s="56">
        <f t="shared" si="4"/>
        <v>584</v>
      </c>
      <c r="K34" s="56"/>
      <c r="L34" s="11"/>
      <c r="M34" s="11"/>
      <c r="N34" s="17"/>
      <c r="O34" s="17"/>
      <c r="P34" s="11"/>
      <c r="Q34" s="11"/>
      <c r="R34" s="11"/>
      <c r="S34" s="11"/>
    </row>
    <row r="35" spans="1:19" s="3" customFormat="1" ht="15.75" customHeight="1">
      <c r="A35" s="39" t="s">
        <v>13</v>
      </c>
      <c r="B35" s="35" t="s">
        <v>55</v>
      </c>
      <c r="C35" s="38" t="s">
        <v>30</v>
      </c>
      <c r="D35" s="39">
        <v>97</v>
      </c>
      <c r="E35" s="39">
        <v>99</v>
      </c>
      <c r="F35" s="39">
        <v>97</v>
      </c>
      <c r="G35" s="39">
        <v>96</v>
      </c>
      <c r="H35" s="39">
        <v>97</v>
      </c>
      <c r="I35" s="39">
        <v>95</v>
      </c>
      <c r="J35" s="56">
        <f t="shared" si="4"/>
        <v>581</v>
      </c>
      <c r="K35" s="56"/>
      <c r="L35" s="11"/>
      <c r="M35" s="11"/>
      <c r="N35" s="17"/>
      <c r="O35" s="17"/>
      <c r="P35" s="11"/>
      <c r="Q35" s="11"/>
      <c r="R35" s="11"/>
      <c r="S35" s="11"/>
    </row>
    <row r="36" spans="1:19" ht="25.5" customHeight="1">
      <c r="A36" s="57" t="s">
        <v>43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11"/>
      <c r="M36" s="11"/>
      <c r="N36" s="41"/>
      <c r="O36" s="41"/>
      <c r="P36" s="10"/>
      <c r="Q36" s="10"/>
      <c r="R36" s="10"/>
      <c r="S36" s="10"/>
    </row>
    <row r="37" spans="1:19" ht="7.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11"/>
      <c r="M37" s="11"/>
      <c r="N37" s="41"/>
      <c r="O37" s="41"/>
      <c r="P37" s="10"/>
      <c r="Q37" s="10"/>
      <c r="R37" s="10"/>
      <c r="S37" s="10"/>
    </row>
    <row r="38" spans="1:19" s="2" customFormat="1" ht="24" customHeight="1">
      <c r="A38" s="29" t="s">
        <v>38</v>
      </c>
      <c r="B38" s="30" t="s">
        <v>9</v>
      </c>
      <c r="C38" s="31" t="s">
        <v>39</v>
      </c>
      <c r="D38" s="32">
        <v>1</v>
      </c>
      <c r="E38" s="32">
        <v>2</v>
      </c>
      <c r="F38" s="32">
        <v>3</v>
      </c>
      <c r="G38" s="32">
        <v>4</v>
      </c>
      <c r="H38" s="32">
        <v>5</v>
      </c>
      <c r="I38" s="32">
        <v>6</v>
      </c>
      <c r="J38" s="61" t="s">
        <v>8</v>
      </c>
      <c r="K38" s="61"/>
      <c r="L38" s="11"/>
      <c r="M38" s="11"/>
      <c r="N38" s="17"/>
      <c r="O38" s="17"/>
      <c r="P38" s="19"/>
      <c r="Q38" s="19"/>
      <c r="R38" s="19"/>
      <c r="S38" s="21"/>
    </row>
    <row r="39" spans="1:19" s="3" customFormat="1" ht="15.75" customHeight="1">
      <c r="A39" s="39" t="s">
        <v>0</v>
      </c>
      <c r="B39" s="35" t="s">
        <v>28</v>
      </c>
      <c r="C39" s="38" t="s">
        <v>27</v>
      </c>
      <c r="D39" s="39">
        <v>98</v>
      </c>
      <c r="E39" s="39">
        <v>97</v>
      </c>
      <c r="F39" s="39">
        <v>99</v>
      </c>
      <c r="G39" s="39">
        <v>97</v>
      </c>
      <c r="H39" s="39">
        <v>100</v>
      </c>
      <c r="I39" s="39">
        <v>96</v>
      </c>
      <c r="J39" s="56">
        <f>SUM(D39:I39)</f>
        <v>587</v>
      </c>
      <c r="K39" s="56"/>
      <c r="L39" s="11"/>
      <c r="M39" s="11"/>
      <c r="N39" s="17"/>
      <c r="O39" s="17"/>
      <c r="P39" s="11"/>
      <c r="Q39" s="11"/>
      <c r="R39" s="11"/>
      <c r="S39" s="11"/>
    </row>
    <row r="40" spans="1:19" s="3" customFormat="1" ht="15.75" customHeight="1">
      <c r="A40" s="39" t="s">
        <v>1</v>
      </c>
      <c r="B40" s="35" t="s">
        <v>80</v>
      </c>
      <c r="C40" s="38" t="s">
        <v>47</v>
      </c>
      <c r="D40" s="39">
        <v>97</v>
      </c>
      <c r="E40" s="39">
        <v>96</v>
      </c>
      <c r="F40" s="39">
        <v>95</v>
      </c>
      <c r="G40" s="39">
        <v>93</v>
      </c>
      <c r="H40" s="39">
        <v>97</v>
      </c>
      <c r="I40" s="39">
        <v>98</v>
      </c>
      <c r="J40" s="56">
        <f>SUM(D40:I40)</f>
        <v>576</v>
      </c>
      <c r="K40" s="56"/>
      <c r="L40" s="11"/>
      <c r="M40" s="11"/>
      <c r="N40" s="17"/>
      <c r="O40" s="17"/>
      <c r="P40" s="11"/>
      <c r="Q40" s="11"/>
      <c r="R40" s="11"/>
      <c r="S40" s="11"/>
    </row>
    <row r="41" spans="1:19" s="3" customFormat="1" ht="15.75" customHeight="1">
      <c r="A41" s="39" t="s">
        <v>2</v>
      </c>
      <c r="B41" s="35" t="s">
        <v>26</v>
      </c>
      <c r="C41" s="38" t="s">
        <v>27</v>
      </c>
      <c r="D41" s="39">
        <v>92</v>
      </c>
      <c r="E41" s="39">
        <v>95</v>
      </c>
      <c r="F41" s="39">
        <v>100</v>
      </c>
      <c r="G41" s="39">
        <v>96</v>
      </c>
      <c r="H41" s="39">
        <v>95</v>
      </c>
      <c r="I41" s="39">
        <v>98</v>
      </c>
      <c r="J41" s="56">
        <f>SUM(D41:I41)</f>
        <v>576</v>
      </c>
      <c r="K41" s="56"/>
      <c r="L41" s="11"/>
      <c r="M41" s="11"/>
      <c r="N41" s="17"/>
      <c r="O41" s="17"/>
      <c r="P41" s="11"/>
      <c r="Q41" s="11"/>
      <c r="R41" s="11"/>
      <c r="S41" s="11"/>
    </row>
    <row r="42" spans="1:19" s="3" customFormat="1" ht="15.75" customHeight="1">
      <c r="A42" s="39" t="s">
        <v>3</v>
      </c>
      <c r="B42" s="35" t="s">
        <v>87</v>
      </c>
      <c r="C42" s="38" t="s">
        <v>47</v>
      </c>
      <c r="D42" s="39">
        <v>93</v>
      </c>
      <c r="E42" s="39">
        <v>93</v>
      </c>
      <c r="F42" s="39">
        <v>99</v>
      </c>
      <c r="G42" s="39">
        <v>96</v>
      </c>
      <c r="H42" s="39">
        <v>91</v>
      </c>
      <c r="I42" s="39">
        <v>91</v>
      </c>
      <c r="J42" s="56">
        <f>SUM(D42:I42)</f>
        <v>563</v>
      </c>
      <c r="K42" s="56"/>
      <c r="L42" s="11"/>
      <c r="M42" s="11"/>
      <c r="N42" s="17"/>
      <c r="O42" s="17"/>
      <c r="P42" s="11"/>
      <c r="Q42" s="11"/>
      <c r="R42" s="11"/>
      <c r="S42" s="11"/>
    </row>
    <row r="43" spans="1:19" s="3" customFormat="1" ht="15.75" customHeight="1">
      <c r="A43" s="39" t="s">
        <v>4</v>
      </c>
      <c r="B43" s="35" t="s">
        <v>81</v>
      </c>
      <c r="C43" s="38" t="s">
        <v>35</v>
      </c>
      <c r="D43" s="39">
        <v>97</v>
      </c>
      <c r="E43" s="39">
        <v>91</v>
      </c>
      <c r="F43" s="39">
        <v>93</v>
      </c>
      <c r="G43" s="39">
        <v>92</v>
      </c>
      <c r="H43" s="39">
        <v>93</v>
      </c>
      <c r="I43" s="39">
        <v>96</v>
      </c>
      <c r="J43" s="56">
        <f>SUM(D43:I43)</f>
        <v>562</v>
      </c>
      <c r="K43" s="56"/>
      <c r="L43" s="11"/>
      <c r="M43" s="11"/>
      <c r="N43" s="17"/>
      <c r="O43" s="17"/>
      <c r="P43" s="11"/>
      <c r="Q43" s="11"/>
      <c r="R43" s="11"/>
      <c r="S43" s="11"/>
    </row>
    <row r="44" spans="1:19" ht="25.5" customHeight="1">
      <c r="A44" s="57" t="s">
        <v>44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11"/>
      <c r="M44" s="11"/>
      <c r="N44" s="41"/>
      <c r="O44" s="41"/>
      <c r="P44" s="10"/>
      <c r="Q44" s="10"/>
      <c r="R44" s="10"/>
      <c r="S44" s="10"/>
    </row>
    <row r="45" spans="1:19" ht="7.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11"/>
      <c r="M45" s="11"/>
      <c r="N45" s="41"/>
      <c r="O45" s="41"/>
      <c r="P45" s="10"/>
      <c r="Q45" s="10"/>
      <c r="R45" s="10"/>
      <c r="S45" s="10"/>
    </row>
    <row r="46" spans="1:19" s="2" customFormat="1" ht="24" customHeight="1">
      <c r="A46" s="29" t="s">
        <v>38</v>
      </c>
      <c r="B46" s="30" t="s">
        <v>9</v>
      </c>
      <c r="C46" s="31" t="s">
        <v>39</v>
      </c>
      <c r="D46" s="32">
        <v>1</v>
      </c>
      <c r="E46" s="32">
        <v>2</v>
      </c>
      <c r="F46" s="32">
        <v>3</v>
      </c>
      <c r="G46" s="32">
        <v>4</v>
      </c>
      <c r="H46" s="32">
        <v>5</v>
      </c>
      <c r="I46" s="32">
        <v>6</v>
      </c>
      <c r="J46" s="61" t="s">
        <v>8</v>
      </c>
      <c r="K46" s="61"/>
      <c r="L46" s="11"/>
      <c r="M46" s="11"/>
      <c r="N46" s="17"/>
      <c r="O46" s="17"/>
      <c r="P46" s="19"/>
      <c r="Q46" s="19"/>
      <c r="R46" s="19"/>
      <c r="S46" s="21"/>
    </row>
    <row r="47" spans="1:19" s="3" customFormat="1" ht="15.75" customHeight="1">
      <c r="A47" s="39" t="s">
        <v>0</v>
      </c>
      <c r="B47" s="35" t="s">
        <v>84</v>
      </c>
      <c r="C47" s="38" t="s">
        <v>35</v>
      </c>
      <c r="D47" s="39">
        <v>96</v>
      </c>
      <c r="E47" s="39">
        <v>100</v>
      </c>
      <c r="F47" s="39">
        <v>99</v>
      </c>
      <c r="G47" s="39">
        <v>99</v>
      </c>
      <c r="H47" s="39">
        <v>99</v>
      </c>
      <c r="I47" s="39">
        <v>100</v>
      </c>
      <c r="J47" s="56">
        <f>SUM(D47:I47)</f>
        <v>593</v>
      </c>
      <c r="K47" s="56"/>
      <c r="L47" s="11"/>
      <c r="M47" s="11"/>
      <c r="N47" s="17"/>
      <c r="O47" s="17"/>
      <c r="P47" s="11"/>
      <c r="Q47" s="11"/>
      <c r="R47" s="11"/>
      <c r="S47" s="11"/>
    </row>
    <row r="48" spans="1:19" s="3" customFormat="1" ht="15.75" customHeight="1">
      <c r="A48" s="39" t="s">
        <v>1</v>
      </c>
      <c r="B48" s="35" t="s">
        <v>32</v>
      </c>
      <c r="C48" s="38" t="s">
        <v>33</v>
      </c>
      <c r="D48" s="39">
        <v>97</v>
      </c>
      <c r="E48" s="39">
        <v>98</v>
      </c>
      <c r="F48" s="39">
        <v>97</v>
      </c>
      <c r="G48" s="39">
        <v>92</v>
      </c>
      <c r="H48" s="39">
        <v>96</v>
      </c>
      <c r="I48" s="39">
        <v>98</v>
      </c>
      <c r="J48" s="56">
        <f>SUM(D48:I48)</f>
        <v>578</v>
      </c>
      <c r="K48" s="56"/>
      <c r="L48" s="11"/>
      <c r="M48" s="11"/>
      <c r="N48" s="17"/>
      <c r="O48" s="17"/>
      <c r="P48" s="11"/>
      <c r="Q48" s="11"/>
      <c r="R48" s="11"/>
      <c r="S48" s="11"/>
    </row>
    <row r="49" spans="1:19" s="3" customFormat="1" ht="15.75" customHeight="1">
      <c r="A49" s="39" t="s">
        <v>2</v>
      </c>
      <c r="B49" s="35" t="s">
        <v>82</v>
      </c>
      <c r="C49" s="38" t="s">
        <v>83</v>
      </c>
      <c r="D49" s="39">
        <v>98</v>
      </c>
      <c r="E49" s="39">
        <v>94</v>
      </c>
      <c r="F49" s="39">
        <v>95</v>
      </c>
      <c r="G49" s="39">
        <v>92</v>
      </c>
      <c r="H49" s="39">
        <v>92</v>
      </c>
      <c r="I49" s="39">
        <v>96</v>
      </c>
      <c r="J49" s="56">
        <f>SUM(D49:I49)</f>
        <v>567</v>
      </c>
      <c r="K49" s="56"/>
      <c r="L49" s="11"/>
      <c r="M49" s="11"/>
      <c r="N49" s="17"/>
      <c r="O49" s="17"/>
      <c r="P49" s="11"/>
      <c r="Q49" s="11"/>
      <c r="R49" s="11"/>
      <c r="S49" s="11"/>
    </row>
    <row r="50" spans="1:19" ht="15">
      <c r="A50" s="14"/>
      <c r="B50" s="23"/>
      <c r="C50" s="15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ht="15">
      <c r="A51" s="14"/>
      <c r="B51" s="23"/>
      <c r="C51" s="1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ht="15">
      <c r="A52" s="14"/>
      <c r="B52" s="23"/>
      <c r="C52" s="1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1:19" ht="15">
      <c r="A53" s="14"/>
      <c r="B53" s="23"/>
      <c r="C53" s="15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1:19" ht="15">
      <c r="A54" s="14"/>
      <c r="B54" s="23"/>
      <c r="C54" s="15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ht="15">
      <c r="A55" s="14"/>
      <c r="B55" s="23"/>
      <c r="C55" s="15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1:19" ht="15">
      <c r="A56" s="14"/>
      <c r="B56" s="23"/>
      <c r="C56" s="15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19" ht="15">
      <c r="A57" s="14"/>
      <c r="B57" s="23"/>
      <c r="C57" s="1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</sheetData>
  <mergeCells count="45">
    <mergeCell ref="J46:K46"/>
    <mergeCell ref="J49:K49"/>
    <mergeCell ref="J47:K47"/>
    <mergeCell ref="J48:K48"/>
    <mergeCell ref="A44:K44"/>
    <mergeCell ref="A37:K37"/>
    <mergeCell ref="J38:K38"/>
    <mergeCell ref="J28:K28"/>
    <mergeCell ref="A36:K36"/>
    <mergeCell ref="J42:K42"/>
    <mergeCell ref="J43:K43"/>
    <mergeCell ref="J40:K40"/>
    <mergeCell ref="J41:K41"/>
    <mergeCell ref="J34:K34"/>
    <mergeCell ref="A45:K45"/>
    <mergeCell ref="A2:S2"/>
    <mergeCell ref="A3:S3"/>
    <mergeCell ref="A4:S4"/>
    <mergeCell ref="N5:R5"/>
    <mergeCell ref="D12:H12"/>
    <mergeCell ref="I12:M12"/>
    <mergeCell ref="N12:R12"/>
    <mergeCell ref="A10:S10"/>
    <mergeCell ref="A11:S11"/>
    <mergeCell ref="M22:N22"/>
    <mergeCell ref="M21:N21"/>
    <mergeCell ref="M23:N23"/>
    <mergeCell ref="D5:H5"/>
    <mergeCell ref="I5:M5"/>
    <mergeCell ref="D21:F21"/>
    <mergeCell ref="G21:I21"/>
    <mergeCell ref="J21:L21"/>
    <mergeCell ref="A19:N19"/>
    <mergeCell ref="A20:N20"/>
    <mergeCell ref="A26:K26"/>
    <mergeCell ref="A27:K27"/>
    <mergeCell ref="A24:K24"/>
    <mergeCell ref="J33:K33"/>
    <mergeCell ref="A25:K25"/>
    <mergeCell ref="J35:K35"/>
    <mergeCell ref="J39:K39"/>
    <mergeCell ref="J29:K29"/>
    <mergeCell ref="J30:K30"/>
    <mergeCell ref="J31:K31"/>
    <mergeCell ref="J32:K32"/>
  </mergeCells>
  <printOptions/>
  <pageMargins left="0.84" right="0.44" top="0.62" bottom="0.3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zoomScale="90" zoomScaleNormal="90" workbookViewId="0" topLeftCell="A1">
      <selection activeCell="B27" sqref="B27"/>
    </sheetView>
  </sheetViews>
  <sheetFormatPr defaultColWidth="8.796875" defaultRowHeight="15"/>
  <cols>
    <col min="1" max="1" width="5.296875" style="0" customWidth="1"/>
    <col min="2" max="2" width="25.3984375" style="22" customWidth="1"/>
    <col min="3" max="3" width="16.796875" style="6" customWidth="1"/>
    <col min="4" max="11" width="3.796875" style="0" customWidth="1"/>
    <col min="12" max="12" width="9.69921875" style="0" customWidth="1"/>
    <col min="13" max="18" width="3.796875" style="0" customWidth="1"/>
    <col min="19" max="19" width="8.3984375" style="0" customWidth="1"/>
  </cols>
  <sheetData>
    <row r="1" spans="1:10" ht="18" customHeight="1">
      <c r="A1" s="9"/>
      <c r="B1" s="42"/>
      <c r="C1" s="9"/>
      <c r="D1" s="9"/>
      <c r="E1" s="9"/>
      <c r="F1" s="9"/>
      <c r="G1" s="9"/>
      <c r="H1" s="9"/>
      <c r="I1" s="9"/>
      <c r="J1" s="9"/>
    </row>
    <row r="2" spans="1:19" s="3" customFormat="1" ht="43.5" customHeight="1">
      <c r="A2" s="60" t="s">
        <v>57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24"/>
      <c r="M2" s="24"/>
      <c r="N2" s="24"/>
      <c r="O2" s="24"/>
      <c r="P2" s="24"/>
      <c r="Q2" s="24"/>
      <c r="R2" s="24"/>
      <c r="S2" s="24"/>
    </row>
    <row r="3" spans="1:19" ht="25.5" customHeight="1">
      <c r="A3" s="57" t="s">
        <v>45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10"/>
      <c r="M3" s="10"/>
      <c r="N3" s="10"/>
      <c r="O3" s="10"/>
      <c r="P3" s="10"/>
      <c r="Q3" s="10"/>
      <c r="R3" s="10"/>
      <c r="S3" s="10"/>
    </row>
    <row r="4" spans="1:19" ht="7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10"/>
      <c r="M4" s="10"/>
      <c r="N4" s="10"/>
      <c r="O4" s="10"/>
      <c r="P4" s="10"/>
      <c r="Q4" s="10"/>
      <c r="R4" s="10"/>
      <c r="S4" s="10"/>
    </row>
    <row r="5" spans="1:19" s="2" customFormat="1" ht="24" customHeight="1">
      <c r="A5" s="29" t="s">
        <v>38</v>
      </c>
      <c r="B5" s="30" t="s">
        <v>9</v>
      </c>
      <c r="C5" s="31" t="s">
        <v>39</v>
      </c>
      <c r="D5" s="32">
        <v>1</v>
      </c>
      <c r="E5" s="32">
        <v>2</v>
      </c>
      <c r="F5" s="32">
        <v>3</v>
      </c>
      <c r="G5" s="32">
        <v>4</v>
      </c>
      <c r="H5" s="32">
        <v>5</v>
      </c>
      <c r="I5" s="32">
        <v>6</v>
      </c>
      <c r="J5" s="61" t="s">
        <v>8</v>
      </c>
      <c r="K5" s="61"/>
      <c r="L5" s="19"/>
      <c r="M5" s="19"/>
      <c r="N5" s="19"/>
      <c r="O5" s="19"/>
      <c r="P5" s="19"/>
      <c r="Q5" s="19"/>
      <c r="R5" s="19"/>
      <c r="S5" s="21"/>
    </row>
    <row r="6" spans="1:19" s="7" customFormat="1" ht="15.75" customHeight="1">
      <c r="A6" s="34" t="s">
        <v>0</v>
      </c>
      <c r="B6" s="35" t="s">
        <v>53</v>
      </c>
      <c r="C6" s="38" t="s">
        <v>35</v>
      </c>
      <c r="D6" s="34">
        <v>93</v>
      </c>
      <c r="E6" s="34">
        <v>88</v>
      </c>
      <c r="F6" s="34">
        <v>91</v>
      </c>
      <c r="G6" s="34">
        <v>92</v>
      </c>
      <c r="H6" s="34">
        <v>89</v>
      </c>
      <c r="I6" s="34">
        <v>89</v>
      </c>
      <c r="J6" s="65">
        <f aca="true" t="shared" si="0" ref="J6:J15">SUM(D6:I6)</f>
        <v>542</v>
      </c>
      <c r="K6" s="65"/>
      <c r="L6" s="25"/>
      <c r="M6" s="25"/>
      <c r="N6" s="25"/>
      <c r="O6" s="25"/>
      <c r="P6" s="25"/>
      <c r="Q6" s="25"/>
      <c r="R6" s="25"/>
      <c r="S6" s="25"/>
    </row>
    <row r="7" spans="1:19" s="7" customFormat="1" ht="15.75" customHeight="1">
      <c r="A7" s="34" t="s">
        <v>1</v>
      </c>
      <c r="B7" s="35" t="s">
        <v>52</v>
      </c>
      <c r="C7" s="36" t="s">
        <v>35</v>
      </c>
      <c r="D7" s="34">
        <v>93</v>
      </c>
      <c r="E7" s="34">
        <v>93</v>
      </c>
      <c r="F7" s="34">
        <v>89</v>
      </c>
      <c r="G7" s="34">
        <v>91</v>
      </c>
      <c r="H7" s="34">
        <v>81</v>
      </c>
      <c r="I7" s="34">
        <v>89</v>
      </c>
      <c r="J7" s="65">
        <f t="shared" si="0"/>
        <v>536</v>
      </c>
      <c r="K7" s="65"/>
      <c r="L7" s="25"/>
      <c r="M7" s="25"/>
      <c r="N7" s="25"/>
      <c r="O7" s="25"/>
      <c r="P7" s="25"/>
      <c r="Q7" s="25"/>
      <c r="R7" s="25"/>
      <c r="S7" s="25"/>
    </row>
    <row r="8" spans="1:19" s="7" customFormat="1" ht="15.75" customHeight="1">
      <c r="A8" s="34" t="s">
        <v>2</v>
      </c>
      <c r="B8" s="35" t="s">
        <v>20</v>
      </c>
      <c r="C8" s="36" t="s">
        <v>29</v>
      </c>
      <c r="D8" s="34">
        <v>86</v>
      </c>
      <c r="E8" s="34">
        <v>90</v>
      </c>
      <c r="F8" s="34">
        <v>86</v>
      </c>
      <c r="G8" s="34">
        <v>91</v>
      </c>
      <c r="H8" s="34">
        <v>90</v>
      </c>
      <c r="I8" s="34">
        <v>86</v>
      </c>
      <c r="J8" s="65">
        <f t="shared" si="0"/>
        <v>529</v>
      </c>
      <c r="K8" s="65"/>
      <c r="L8" s="25"/>
      <c r="M8" s="25"/>
      <c r="N8" s="25"/>
      <c r="O8" s="25"/>
      <c r="P8" s="25"/>
      <c r="Q8" s="25"/>
      <c r="R8" s="25"/>
      <c r="S8" s="25"/>
    </row>
    <row r="9" spans="1:19" s="7" customFormat="1" ht="15.75" customHeight="1">
      <c r="A9" s="34" t="s">
        <v>3</v>
      </c>
      <c r="B9" s="35" t="s">
        <v>50</v>
      </c>
      <c r="C9" s="36" t="s">
        <v>51</v>
      </c>
      <c r="D9" s="34">
        <v>82</v>
      </c>
      <c r="E9" s="34">
        <v>86</v>
      </c>
      <c r="F9" s="34">
        <v>87</v>
      </c>
      <c r="G9" s="34">
        <v>87</v>
      </c>
      <c r="H9" s="34">
        <v>87</v>
      </c>
      <c r="I9" s="34">
        <v>86</v>
      </c>
      <c r="J9" s="65">
        <f t="shared" si="0"/>
        <v>515</v>
      </c>
      <c r="K9" s="65"/>
      <c r="L9" s="25"/>
      <c r="M9" s="25"/>
      <c r="N9" s="25"/>
      <c r="O9" s="25"/>
      <c r="P9" s="25"/>
      <c r="Q9" s="25"/>
      <c r="R9" s="25"/>
      <c r="S9" s="25"/>
    </row>
    <row r="10" spans="1:19" s="7" customFormat="1" ht="15.75" customHeight="1">
      <c r="A10" s="34" t="s">
        <v>4</v>
      </c>
      <c r="B10" s="35" t="s">
        <v>23</v>
      </c>
      <c r="C10" s="36" t="s">
        <v>29</v>
      </c>
      <c r="D10" s="34">
        <v>85</v>
      </c>
      <c r="E10" s="34">
        <v>83</v>
      </c>
      <c r="F10" s="34">
        <v>86</v>
      </c>
      <c r="G10" s="34">
        <v>89</v>
      </c>
      <c r="H10" s="34">
        <v>86</v>
      </c>
      <c r="I10" s="34">
        <v>85</v>
      </c>
      <c r="J10" s="65">
        <f t="shared" si="0"/>
        <v>514</v>
      </c>
      <c r="K10" s="65"/>
      <c r="L10" s="25"/>
      <c r="M10" s="25"/>
      <c r="N10" s="25"/>
      <c r="O10" s="25"/>
      <c r="P10" s="25"/>
      <c r="Q10" s="25"/>
      <c r="R10" s="25"/>
      <c r="S10" s="25"/>
    </row>
    <row r="11" spans="1:19" s="7" customFormat="1" ht="15.75" customHeight="1">
      <c r="A11" s="34" t="s">
        <v>11</v>
      </c>
      <c r="B11" s="35" t="s">
        <v>24</v>
      </c>
      <c r="C11" s="36" t="s">
        <v>29</v>
      </c>
      <c r="D11" s="34">
        <v>82</v>
      </c>
      <c r="E11" s="34">
        <v>83</v>
      </c>
      <c r="F11" s="34">
        <v>85</v>
      </c>
      <c r="G11" s="34">
        <v>82</v>
      </c>
      <c r="H11" s="34">
        <v>88</v>
      </c>
      <c r="I11" s="34">
        <v>79</v>
      </c>
      <c r="J11" s="65">
        <f t="shared" si="0"/>
        <v>499</v>
      </c>
      <c r="K11" s="65"/>
      <c r="L11" s="25"/>
      <c r="M11" s="25"/>
      <c r="N11" s="25"/>
      <c r="O11" s="25"/>
      <c r="P11" s="25"/>
      <c r="Q11" s="25"/>
      <c r="R11" s="25"/>
      <c r="S11" s="25"/>
    </row>
    <row r="12" spans="1:19" s="7" customFormat="1" ht="15.75" customHeight="1">
      <c r="A12" s="34" t="s">
        <v>13</v>
      </c>
      <c r="B12" s="35" t="s">
        <v>54</v>
      </c>
      <c r="C12" s="36" t="s">
        <v>48</v>
      </c>
      <c r="D12" s="34">
        <v>85</v>
      </c>
      <c r="E12" s="34">
        <v>82</v>
      </c>
      <c r="F12" s="34">
        <v>76</v>
      </c>
      <c r="G12" s="34">
        <v>77</v>
      </c>
      <c r="H12" s="34">
        <v>90</v>
      </c>
      <c r="I12" s="34">
        <v>81</v>
      </c>
      <c r="J12" s="65">
        <f t="shared" si="0"/>
        <v>491</v>
      </c>
      <c r="K12" s="65"/>
      <c r="L12" s="25"/>
      <c r="M12" s="25"/>
      <c r="N12" s="25"/>
      <c r="O12" s="25"/>
      <c r="P12" s="25"/>
      <c r="Q12" s="25"/>
      <c r="R12" s="25"/>
      <c r="S12" s="25"/>
    </row>
    <row r="13" spans="1:19" s="7" customFormat="1" ht="15.75" customHeight="1">
      <c r="A13" s="34" t="s">
        <v>14</v>
      </c>
      <c r="B13" s="35" t="s">
        <v>15</v>
      </c>
      <c r="C13" s="36" t="s">
        <v>35</v>
      </c>
      <c r="D13" s="34">
        <v>84</v>
      </c>
      <c r="E13" s="34">
        <v>73</v>
      </c>
      <c r="F13" s="34">
        <v>92</v>
      </c>
      <c r="G13" s="34">
        <v>79</v>
      </c>
      <c r="H13" s="34">
        <v>83</v>
      </c>
      <c r="I13" s="34">
        <v>76</v>
      </c>
      <c r="J13" s="65">
        <f t="shared" si="0"/>
        <v>487</v>
      </c>
      <c r="K13" s="65"/>
      <c r="L13" s="25"/>
      <c r="M13" s="25"/>
      <c r="N13" s="25"/>
      <c r="O13" s="25"/>
      <c r="P13" s="25"/>
      <c r="Q13" s="25"/>
      <c r="R13" s="25"/>
      <c r="S13" s="25"/>
    </row>
    <row r="14" spans="1:19" s="7" customFormat="1" ht="15.75" customHeight="1">
      <c r="A14" s="34" t="s">
        <v>18</v>
      </c>
      <c r="B14" s="35" t="s">
        <v>63</v>
      </c>
      <c r="C14" s="36" t="s">
        <v>34</v>
      </c>
      <c r="D14" s="34">
        <v>79</v>
      </c>
      <c r="E14" s="34">
        <v>81</v>
      </c>
      <c r="F14" s="34">
        <v>71</v>
      </c>
      <c r="G14" s="34">
        <v>79</v>
      </c>
      <c r="H14" s="34">
        <v>87</v>
      </c>
      <c r="I14" s="34">
        <v>84</v>
      </c>
      <c r="J14" s="65">
        <f t="shared" si="0"/>
        <v>481</v>
      </c>
      <c r="K14" s="65"/>
      <c r="L14" s="25"/>
      <c r="M14" s="25"/>
      <c r="N14" s="25"/>
      <c r="O14" s="25"/>
      <c r="P14" s="25"/>
      <c r="Q14" s="25"/>
      <c r="R14" s="25"/>
      <c r="S14" s="25"/>
    </row>
    <row r="15" spans="1:19" s="7" customFormat="1" ht="15.75" customHeight="1">
      <c r="A15" s="34" t="s">
        <v>19</v>
      </c>
      <c r="B15" s="35" t="s">
        <v>49</v>
      </c>
      <c r="C15" s="36" t="s">
        <v>34</v>
      </c>
      <c r="D15" s="34">
        <v>80</v>
      </c>
      <c r="E15" s="34">
        <v>80</v>
      </c>
      <c r="F15" s="34">
        <v>83</v>
      </c>
      <c r="G15" s="34">
        <v>76</v>
      </c>
      <c r="H15" s="34">
        <v>79</v>
      </c>
      <c r="I15" s="34">
        <v>78</v>
      </c>
      <c r="J15" s="65">
        <f t="shared" si="0"/>
        <v>476</v>
      </c>
      <c r="K15" s="65"/>
      <c r="L15" s="25"/>
      <c r="M15" s="25"/>
      <c r="N15" s="25"/>
      <c r="O15" s="25"/>
      <c r="P15" s="25"/>
      <c r="Q15" s="25"/>
      <c r="R15" s="25"/>
      <c r="S15" s="25"/>
    </row>
    <row r="16" spans="1:19" s="7" customFormat="1" ht="22.5" customHeight="1">
      <c r="A16" s="48"/>
      <c r="B16" s="48" t="s">
        <v>93</v>
      </c>
      <c r="C16" s="48"/>
      <c r="D16" s="48"/>
      <c r="E16" s="48"/>
      <c r="F16" s="48"/>
      <c r="G16" s="48"/>
      <c r="H16" s="48"/>
      <c r="I16" s="48"/>
      <c r="J16" s="48"/>
      <c r="K16" s="48"/>
      <c r="L16" s="25"/>
      <c r="M16" s="25"/>
      <c r="N16" s="25"/>
      <c r="O16" s="25"/>
      <c r="P16" s="25"/>
      <c r="Q16" s="25"/>
      <c r="R16" s="25"/>
      <c r="S16" s="25"/>
    </row>
    <row r="17" spans="1:19" s="7" customFormat="1" ht="15.75" customHeight="1">
      <c r="A17" s="34"/>
      <c r="B17" s="35" t="s">
        <v>65</v>
      </c>
      <c r="C17" s="36" t="s">
        <v>34</v>
      </c>
      <c r="D17" s="34">
        <v>85</v>
      </c>
      <c r="E17" s="34">
        <v>88</v>
      </c>
      <c r="F17" s="34">
        <v>74</v>
      </c>
      <c r="G17" s="34">
        <v>83</v>
      </c>
      <c r="H17" s="34">
        <v>93</v>
      </c>
      <c r="I17" s="34">
        <v>88</v>
      </c>
      <c r="J17" s="65">
        <f>SUM(D17:I17)</f>
        <v>511</v>
      </c>
      <c r="K17" s="65"/>
      <c r="L17" s="25"/>
      <c r="M17" s="25"/>
      <c r="N17" s="25"/>
      <c r="O17" s="25"/>
      <c r="P17" s="25"/>
      <c r="Q17" s="25"/>
      <c r="R17" s="25"/>
      <c r="S17" s="25"/>
    </row>
    <row r="18" spans="1:19" s="7" customFormat="1" ht="15.75" customHeight="1">
      <c r="A18" s="34"/>
      <c r="B18" s="35" t="s">
        <v>64</v>
      </c>
      <c r="C18" s="36" t="s">
        <v>34</v>
      </c>
      <c r="D18" s="34">
        <v>86</v>
      </c>
      <c r="E18" s="34">
        <v>80</v>
      </c>
      <c r="F18" s="34">
        <v>87</v>
      </c>
      <c r="G18" s="34">
        <v>85</v>
      </c>
      <c r="H18" s="34">
        <v>88</v>
      </c>
      <c r="I18" s="34">
        <v>84</v>
      </c>
      <c r="J18" s="65">
        <f>SUM(D18:I18)</f>
        <v>510</v>
      </c>
      <c r="K18" s="65"/>
      <c r="L18" s="25"/>
      <c r="M18" s="25"/>
      <c r="N18" s="25"/>
      <c r="O18" s="25"/>
      <c r="P18" s="25"/>
      <c r="Q18" s="25"/>
      <c r="R18" s="25"/>
      <c r="S18" s="25"/>
    </row>
    <row r="19" spans="1:19" s="7" customFormat="1" ht="15.75" customHeight="1">
      <c r="A19" s="49"/>
      <c r="B19" s="50"/>
      <c r="C19" s="51"/>
      <c r="D19" s="49"/>
      <c r="E19" s="49"/>
      <c r="F19" s="49"/>
      <c r="G19" s="49"/>
      <c r="H19" s="47"/>
      <c r="I19" s="47"/>
      <c r="J19" s="47"/>
      <c r="K19" s="47"/>
      <c r="L19" s="25"/>
      <c r="M19" s="25"/>
      <c r="N19" s="25"/>
      <c r="O19" s="25"/>
      <c r="P19" s="25"/>
      <c r="Q19" s="25"/>
      <c r="R19" s="25"/>
      <c r="S19" s="25"/>
    </row>
    <row r="20" spans="1:19" ht="15.75" customHeight="1">
      <c r="A20" s="64" t="s">
        <v>25</v>
      </c>
      <c r="B20" s="64"/>
      <c r="C20" s="64"/>
      <c r="D20" s="64"/>
      <c r="E20" s="64"/>
      <c r="F20" s="64"/>
      <c r="G20" s="64"/>
      <c r="H20" s="64"/>
      <c r="I20" s="64"/>
      <c r="J20" s="64"/>
      <c r="K20" s="16"/>
      <c r="L20" s="16"/>
      <c r="M20" s="16"/>
      <c r="N20" s="16"/>
      <c r="O20" s="16"/>
      <c r="P20" s="16"/>
      <c r="Q20" s="16"/>
      <c r="R20" s="16"/>
      <c r="S20" s="16"/>
    </row>
    <row r="21" spans="1:19" ht="15.75" customHeight="1">
      <c r="A21" s="26"/>
      <c r="B21" s="43"/>
      <c r="C21" s="26"/>
      <c r="D21" s="26"/>
      <c r="E21" s="26"/>
      <c r="F21" s="26"/>
      <c r="G21" s="26"/>
      <c r="H21" s="26"/>
      <c r="I21" s="26"/>
      <c r="J21" s="26"/>
      <c r="K21" s="16"/>
      <c r="L21" s="16"/>
      <c r="M21" s="16"/>
      <c r="N21" s="16"/>
      <c r="O21" s="16"/>
      <c r="P21" s="16"/>
      <c r="Q21" s="16"/>
      <c r="R21" s="16"/>
      <c r="S21" s="16"/>
    </row>
    <row r="22" spans="1:19" ht="15.75" customHeight="1">
      <c r="A22" s="27"/>
      <c r="B22" s="28" t="s">
        <v>21</v>
      </c>
      <c r="C22" s="27"/>
      <c r="D22" s="64" t="s">
        <v>70</v>
      </c>
      <c r="E22" s="64"/>
      <c r="F22" s="64"/>
      <c r="G22" s="64"/>
      <c r="H22" s="64"/>
      <c r="I22" s="64"/>
      <c r="J22" s="64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15.75" customHeight="1">
      <c r="A23" s="27"/>
      <c r="B23" s="28" t="s">
        <v>69</v>
      </c>
      <c r="C23" s="27"/>
      <c r="D23" s="64" t="s">
        <v>22</v>
      </c>
      <c r="E23" s="64"/>
      <c r="F23" s="64"/>
      <c r="G23" s="64"/>
      <c r="H23" s="64"/>
      <c r="I23" s="64"/>
      <c r="J23" s="64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15.75">
      <c r="A24" s="4"/>
      <c r="B24" s="44"/>
      <c r="C24" s="4"/>
      <c r="D24" s="5"/>
      <c r="E24" s="5"/>
      <c r="F24" s="5"/>
      <c r="G24" s="5"/>
      <c r="H24" s="5"/>
      <c r="I24" s="5"/>
      <c r="J24" s="8"/>
      <c r="K24" s="1"/>
      <c r="L24" s="1"/>
      <c r="M24" s="1"/>
      <c r="N24" s="1"/>
      <c r="O24" s="1"/>
      <c r="P24" s="1"/>
      <c r="Q24" s="1"/>
      <c r="R24" s="1"/>
      <c r="S24" s="1"/>
    </row>
    <row r="25" spans="1:19" ht="15.75">
      <c r="A25" s="4"/>
      <c r="B25" s="44"/>
      <c r="C25" s="4"/>
      <c r="D25" s="5"/>
      <c r="E25" s="5"/>
      <c r="F25" s="5"/>
      <c r="G25" s="5"/>
      <c r="H25" s="5"/>
      <c r="I25" s="5"/>
      <c r="J25" s="8"/>
      <c r="K25" s="1"/>
      <c r="L25" s="1"/>
      <c r="M25" s="1"/>
      <c r="N25" s="1"/>
      <c r="O25" s="1"/>
      <c r="P25" s="1"/>
      <c r="Q25" s="1"/>
      <c r="R25" s="1"/>
      <c r="S25" s="1"/>
    </row>
    <row r="26" spans="1:19" ht="15.75">
      <c r="A26" s="4"/>
      <c r="B26" s="44"/>
      <c r="C26" s="4"/>
      <c r="D26" s="5"/>
      <c r="E26" s="5"/>
      <c r="F26" s="5"/>
      <c r="G26" s="5"/>
      <c r="H26" s="5"/>
      <c r="I26" s="5"/>
      <c r="J26" s="8"/>
      <c r="K26" s="1"/>
      <c r="L26" s="1"/>
      <c r="M26" s="1"/>
      <c r="N26" s="1"/>
      <c r="O26" s="1"/>
      <c r="P26" s="1"/>
      <c r="Q26" s="1"/>
      <c r="R26" s="1"/>
      <c r="S26" s="1"/>
    </row>
    <row r="27" spans="1:19" ht="15.75">
      <c r="A27" s="4"/>
      <c r="B27" s="44"/>
      <c r="C27" s="4"/>
      <c r="D27" s="5"/>
      <c r="E27" s="5"/>
      <c r="F27" s="5"/>
      <c r="G27" s="5"/>
      <c r="H27" s="5"/>
      <c r="I27" s="5"/>
      <c r="J27" s="8"/>
      <c r="K27" s="1"/>
      <c r="L27" s="1"/>
      <c r="M27" s="1"/>
      <c r="N27" s="1"/>
      <c r="O27" s="1"/>
      <c r="P27" s="1"/>
      <c r="Q27" s="1"/>
      <c r="R27" s="1"/>
      <c r="S27" s="1"/>
    </row>
  </sheetData>
  <mergeCells count="19">
    <mergeCell ref="J15:K15"/>
    <mergeCell ref="J17:K17"/>
    <mergeCell ref="J8:K8"/>
    <mergeCell ref="J9:K9"/>
    <mergeCell ref="J10:K10"/>
    <mergeCell ref="J11:K11"/>
    <mergeCell ref="J12:K12"/>
    <mergeCell ref="J13:K13"/>
    <mergeCell ref="J14:K14"/>
    <mergeCell ref="D22:J22"/>
    <mergeCell ref="D23:J23"/>
    <mergeCell ref="A20:J20"/>
    <mergeCell ref="A2:K2"/>
    <mergeCell ref="A3:K3"/>
    <mergeCell ref="A4:K4"/>
    <mergeCell ref="J5:K5"/>
    <mergeCell ref="J6:K6"/>
    <mergeCell ref="J7:K7"/>
    <mergeCell ref="J18:K18"/>
  </mergeCells>
  <printOptions/>
  <pageMargins left="0.49" right="0.44" top="0.62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zoomScale="90" zoomScaleNormal="90" workbookViewId="0" topLeftCell="A37">
      <selection activeCell="L37" sqref="L37"/>
    </sheetView>
  </sheetViews>
  <sheetFormatPr defaultColWidth="8.796875" defaultRowHeight="15"/>
  <cols>
    <col min="1" max="1" width="5.296875" style="0" customWidth="1"/>
    <col min="2" max="2" width="25.3984375" style="22" customWidth="1"/>
    <col min="3" max="3" width="16.796875" style="6" customWidth="1"/>
    <col min="4" max="11" width="3.796875" style="0" customWidth="1"/>
    <col min="12" max="12" width="9.69921875" style="0" customWidth="1"/>
    <col min="13" max="18" width="3.796875" style="0" customWidth="1"/>
    <col min="19" max="19" width="8.3984375" style="0" customWidth="1"/>
  </cols>
  <sheetData>
    <row r="1" spans="1:19" s="3" customFormat="1" ht="43.5" customHeight="1">
      <c r="A1" s="60" t="s">
        <v>66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24"/>
      <c r="M1" s="24"/>
      <c r="N1" s="24"/>
      <c r="O1" s="24"/>
      <c r="P1" s="24"/>
      <c r="Q1" s="24"/>
      <c r="R1" s="24"/>
      <c r="S1" s="24"/>
    </row>
    <row r="2" spans="1:19" ht="25.5" customHeight="1">
      <c r="A2" s="57" t="s">
        <v>42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10"/>
      <c r="M2" s="10"/>
      <c r="N2" s="10"/>
      <c r="O2" s="10"/>
      <c r="P2" s="10"/>
      <c r="Q2" s="10"/>
      <c r="R2" s="10"/>
      <c r="S2" s="10"/>
    </row>
    <row r="3" spans="1:19" ht="7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10"/>
      <c r="M3" s="10"/>
      <c r="N3" s="10"/>
      <c r="O3" s="10"/>
      <c r="P3" s="10"/>
      <c r="Q3" s="10"/>
      <c r="R3" s="10"/>
      <c r="S3" s="10"/>
    </row>
    <row r="4" spans="1:19" s="2" customFormat="1" ht="24" customHeight="1">
      <c r="A4" s="29" t="s">
        <v>38</v>
      </c>
      <c r="B4" s="30" t="s">
        <v>9</v>
      </c>
      <c r="C4" s="31" t="s">
        <v>39</v>
      </c>
      <c r="D4" s="32">
        <v>1</v>
      </c>
      <c r="E4" s="32">
        <v>2</v>
      </c>
      <c r="F4" s="32">
        <v>3</v>
      </c>
      <c r="G4" s="32">
        <v>4</v>
      </c>
      <c r="H4" s="32">
        <v>5</v>
      </c>
      <c r="I4" s="32">
        <v>6</v>
      </c>
      <c r="J4" s="61" t="s">
        <v>8</v>
      </c>
      <c r="K4" s="61"/>
      <c r="L4" s="11"/>
      <c r="M4" s="11"/>
      <c r="N4" s="19"/>
      <c r="O4" s="19"/>
      <c r="P4" s="19"/>
      <c r="Q4" s="19"/>
      <c r="R4" s="19"/>
      <c r="S4" s="21"/>
    </row>
    <row r="5" spans="1:19" s="3" customFormat="1" ht="15.75" customHeight="1">
      <c r="A5" s="39" t="s">
        <v>0</v>
      </c>
      <c r="B5" s="35" t="s">
        <v>10</v>
      </c>
      <c r="C5" s="38" t="s">
        <v>34</v>
      </c>
      <c r="D5" s="39">
        <v>100</v>
      </c>
      <c r="E5" s="39">
        <v>100</v>
      </c>
      <c r="F5" s="39">
        <v>100</v>
      </c>
      <c r="G5" s="39">
        <v>98</v>
      </c>
      <c r="H5" s="39">
        <v>99</v>
      </c>
      <c r="I5" s="39">
        <v>100</v>
      </c>
      <c r="J5" s="56">
        <f>SUM(D5:I5)</f>
        <v>597</v>
      </c>
      <c r="K5" s="56"/>
      <c r="L5" s="11"/>
      <c r="M5" s="11"/>
      <c r="N5" s="17"/>
      <c r="O5" s="17"/>
      <c r="P5" s="11"/>
      <c r="Q5" s="11"/>
      <c r="R5" s="11"/>
      <c r="S5" s="11"/>
    </row>
    <row r="6" spans="1:19" s="3" customFormat="1" ht="15.75" customHeight="1">
      <c r="A6" s="39" t="s">
        <v>1</v>
      </c>
      <c r="B6" s="35" t="s">
        <v>12</v>
      </c>
      <c r="C6" s="38" t="s">
        <v>34</v>
      </c>
      <c r="D6" s="39">
        <v>99</v>
      </c>
      <c r="E6" s="39">
        <v>98</v>
      </c>
      <c r="F6" s="39">
        <v>97</v>
      </c>
      <c r="G6" s="39">
        <v>99</v>
      </c>
      <c r="H6" s="39">
        <v>99</v>
      </c>
      <c r="I6" s="39">
        <v>100</v>
      </c>
      <c r="J6" s="56">
        <f>SUM(D6:I6)</f>
        <v>592</v>
      </c>
      <c r="K6" s="56"/>
      <c r="L6" s="11"/>
      <c r="M6" s="11"/>
      <c r="N6" s="17"/>
      <c r="O6" s="17"/>
      <c r="P6" s="11"/>
      <c r="Q6" s="11"/>
      <c r="R6" s="11"/>
      <c r="S6" s="11"/>
    </row>
    <row r="7" spans="1:19" s="3" customFormat="1" ht="15.75" customHeight="1">
      <c r="A7" s="39" t="s">
        <v>2</v>
      </c>
      <c r="B7" s="35" t="s">
        <v>85</v>
      </c>
      <c r="C7" s="38" t="s">
        <v>86</v>
      </c>
      <c r="D7" s="39">
        <v>98</v>
      </c>
      <c r="E7" s="39">
        <v>99</v>
      </c>
      <c r="F7" s="39">
        <v>98</v>
      </c>
      <c r="G7" s="39">
        <v>100</v>
      </c>
      <c r="H7" s="39">
        <v>100</v>
      </c>
      <c r="I7" s="39">
        <v>95</v>
      </c>
      <c r="J7" s="56">
        <f>SUM(D7:I7)</f>
        <v>590</v>
      </c>
      <c r="K7" s="56"/>
      <c r="L7" s="11"/>
      <c r="M7" s="11"/>
      <c r="N7" s="17"/>
      <c r="O7" s="17"/>
      <c r="P7" s="11"/>
      <c r="Q7" s="11"/>
      <c r="R7" s="11"/>
      <c r="S7" s="11"/>
    </row>
    <row r="8" spans="1:19" s="3" customFormat="1" ht="15.75" customHeight="1">
      <c r="A8" s="39" t="s">
        <v>3</v>
      </c>
      <c r="B8" s="35" t="s">
        <v>16</v>
      </c>
      <c r="C8" s="38" t="s">
        <v>35</v>
      </c>
      <c r="D8" s="39">
        <v>96</v>
      </c>
      <c r="E8" s="39">
        <v>98</v>
      </c>
      <c r="F8" s="39">
        <v>98</v>
      </c>
      <c r="G8" s="39">
        <v>97</v>
      </c>
      <c r="H8" s="39">
        <v>99</v>
      </c>
      <c r="I8" s="39">
        <v>99</v>
      </c>
      <c r="J8" s="56">
        <f>SUM(D8:I8)</f>
        <v>587</v>
      </c>
      <c r="K8" s="56"/>
      <c r="L8" s="11"/>
      <c r="M8" s="11"/>
      <c r="N8" s="17"/>
      <c r="O8" s="17"/>
      <c r="P8" s="11"/>
      <c r="Q8" s="11"/>
      <c r="R8" s="11"/>
      <c r="S8" s="11"/>
    </row>
    <row r="9" spans="1:19" s="3" customFormat="1" ht="15.75" customHeight="1">
      <c r="A9" s="39" t="s">
        <v>4</v>
      </c>
      <c r="B9" s="35" t="s">
        <v>46</v>
      </c>
      <c r="C9" s="38" t="s">
        <v>35</v>
      </c>
      <c r="D9" s="39">
        <v>97</v>
      </c>
      <c r="E9" s="39">
        <v>98</v>
      </c>
      <c r="F9" s="39">
        <v>97</v>
      </c>
      <c r="G9" s="39">
        <v>97</v>
      </c>
      <c r="H9" s="39">
        <v>99</v>
      </c>
      <c r="I9" s="39">
        <v>96</v>
      </c>
      <c r="J9" s="56">
        <f>SUM(D9:I9)</f>
        <v>584</v>
      </c>
      <c r="K9" s="56"/>
      <c r="L9" s="11"/>
      <c r="M9" s="11"/>
      <c r="N9" s="17"/>
      <c r="O9" s="17"/>
      <c r="P9" s="11"/>
      <c r="Q9" s="11"/>
      <c r="R9" s="11"/>
      <c r="S9" s="11"/>
    </row>
    <row r="10" spans="1:19" ht="25.5" customHeight="1">
      <c r="A10" s="57" t="s">
        <v>44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11"/>
      <c r="M10" s="11"/>
      <c r="N10" s="41"/>
      <c r="O10" s="41"/>
      <c r="P10" s="10"/>
      <c r="Q10" s="10"/>
      <c r="R10" s="10"/>
      <c r="S10" s="10"/>
    </row>
    <row r="11" spans="1:19" ht="7.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11"/>
      <c r="M11" s="11"/>
      <c r="N11" s="41"/>
      <c r="O11" s="41"/>
      <c r="P11" s="10"/>
      <c r="Q11" s="10"/>
      <c r="R11" s="10"/>
      <c r="S11" s="10"/>
    </row>
    <row r="12" spans="1:19" s="2" customFormat="1" ht="24" customHeight="1">
      <c r="A12" s="29" t="s">
        <v>38</v>
      </c>
      <c r="B12" s="30" t="s">
        <v>9</v>
      </c>
      <c r="C12" s="31" t="s">
        <v>39</v>
      </c>
      <c r="D12" s="32">
        <v>1</v>
      </c>
      <c r="E12" s="32">
        <v>2</v>
      </c>
      <c r="F12" s="32">
        <v>3</v>
      </c>
      <c r="G12" s="32">
        <v>4</v>
      </c>
      <c r="H12" s="32">
        <v>5</v>
      </c>
      <c r="I12" s="32">
        <v>6</v>
      </c>
      <c r="J12" s="61" t="s">
        <v>8</v>
      </c>
      <c r="K12" s="61"/>
      <c r="L12" s="11"/>
      <c r="M12" s="11"/>
      <c r="N12" s="17"/>
      <c r="O12" s="17"/>
      <c r="P12" s="19"/>
      <c r="Q12" s="19"/>
      <c r="R12" s="19"/>
      <c r="S12" s="21"/>
    </row>
    <row r="13" spans="1:19" s="3" customFormat="1" ht="15.75" customHeight="1">
      <c r="A13" s="39" t="s">
        <v>0</v>
      </c>
      <c r="B13" s="35" t="s">
        <v>84</v>
      </c>
      <c r="C13" s="38" t="s">
        <v>35</v>
      </c>
      <c r="D13" s="39">
        <v>96</v>
      </c>
      <c r="E13" s="39">
        <v>100</v>
      </c>
      <c r="F13" s="39">
        <v>99</v>
      </c>
      <c r="G13" s="39">
        <v>99</v>
      </c>
      <c r="H13" s="39">
        <v>99</v>
      </c>
      <c r="I13" s="39">
        <v>100</v>
      </c>
      <c r="J13" s="56">
        <f>SUM(D13:I13)</f>
        <v>593</v>
      </c>
      <c r="K13" s="56"/>
      <c r="L13" s="11"/>
      <c r="M13" s="11"/>
      <c r="N13" s="17"/>
      <c r="O13" s="17"/>
      <c r="P13" s="11"/>
      <c r="Q13" s="11"/>
      <c r="R13" s="11"/>
      <c r="S13" s="11"/>
    </row>
    <row r="14" spans="1:19" ht="25.5" customHeight="1">
      <c r="A14" s="57" t="s">
        <v>59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11"/>
      <c r="M14" s="11"/>
      <c r="N14" s="41"/>
      <c r="O14" s="41"/>
      <c r="P14" s="10"/>
      <c r="Q14" s="10"/>
      <c r="R14" s="10"/>
      <c r="S14" s="10"/>
    </row>
    <row r="15" spans="1:19" ht="7.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11"/>
      <c r="M15" s="11"/>
      <c r="N15" s="41"/>
      <c r="O15" s="41"/>
      <c r="P15" s="10"/>
      <c r="Q15" s="10"/>
      <c r="R15" s="10"/>
      <c r="S15" s="10"/>
    </row>
    <row r="16" spans="1:19" s="2" customFormat="1" ht="24" customHeight="1">
      <c r="A16" s="29" t="s">
        <v>38</v>
      </c>
      <c r="B16" s="30" t="s">
        <v>9</v>
      </c>
      <c r="C16" s="31" t="s">
        <v>39</v>
      </c>
      <c r="D16" s="32">
        <v>1</v>
      </c>
      <c r="E16" s="32">
        <v>2</v>
      </c>
      <c r="F16" s="32">
        <v>3</v>
      </c>
      <c r="G16" s="32">
        <v>4</v>
      </c>
      <c r="H16" s="32">
        <v>5</v>
      </c>
      <c r="I16" s="32">
        <v>6</v>
      </c>
      <c r="J16" s="61" t="s">
        <v>8</v>
      </c>
      <c r="K16" s="61"/>
      <c r="L16" s="11"/>
      <c r="M16" s="11"/>
      <c r="N16" s="17"/>
      <c r="O16" s="17"/>
      <c r="P16" s="19"/>
      <c r="Q16" s="19"/>
      <c r="R16" s="19"/>
      <c r="S16" s="21"/>
    </row>
    <row r="17" spans="1:19" s="3" customFormat="1" ht="15.75" customHeight="1">
      <c r="A17" s="39" t="s">
        <v>0</v>
      </c>
      <c r="B17" s="35" t="s">
        <v>81</v>
      </c>
      <c r="C17" s="38" t="s">
        <v>35</v>
      </c>
      <c r="D17" s="39">
        <v>97</v>
      </c>
      <c r="E17" s="39">
        <v>91</v>
      </c>
      <c r="F17" s="39">
        <v>93</v>
      </c>
      <c r="G17" s="39">
        <v>92</v>
      </c>
      <c r="H17" s="39">
        <v>93</v>
      </c>
      <c r="I17" s="39">
        <v>96</v>
      </c>
      <c r="J17" s="56">
        <f>SUM(D17:I17)</f>
        <v>562</v>
      </c>
      <c r="K17" s="56"/>
      <c r="L17" s="11"/>
      <c r="M17" s="11"/>
      <c r="N17" s="17"/>
      <c r="O17" s="17"/>
      <c r="P17" s="11"/>
      <c r="Q17" s="11"/>
      <c r="R17" s="11"/>
      <c r="S17" s="11"/>
    </row>
    <row r="18" spans="1:19" ht="25.5" customHeight="1">
      <c r="A18" s="57" t="s">
        <v>60</v>
      </c>
      <c r="B18" s="57"/>
      <c r="C18" s="57"/>
      <c r="D18" s="57"/>
      <c r="E18" s="57"/>
      <c r="F18" s="57"/>
      <c r="G18" s="57"/>
      <c r="H18" s="57"/>
      <c r="I18" s="45"/>
      <c r="J18" s="45"/>
      <c r="K18" s="45"/>
      <c r="L18" s="11"/>
      <c r="M18" s="11"/>
      <c r="N18" s="41"/>
      <c r="O18" s="41"/>
      <c r="P18" s="10"/>
      <c r="Q18" s="10"/>
      <c r="R18" s="10"/>
      <c r="S18" s="10"/>
    </row>
    <row r="19" spans="1:19" ht="7.5" customHeight="1">
      <c r="A19" s="58"/>
      <c r="B19" s="58"/>
      <c r="C19" s="58"/>
      <c r="D19" s="58"/>
      <c r="E19" s="58"/>
      <c r="F19" s="58"/>
      <c r="G19" s="58"/>
      <c r="H19" s="58"/>
      <c r="I19" s="10"/>
      <c r="J19" s="10"/>
      <c r="K19" s="10"/>
      <c r="L19" s="11"/>
      <c r="M19" s="11"/>
      <c r="N19" s="41"/>
      <c r="O19" s="41"/>
      <c r="P19" s="10"/>
      <c r="Q19" s="10"/>
      <c r="R19" s="10"/>
      <c r="S19" s="10"/>
    </row>
    <row r="20" spans="1:19" s="2" customFormat="1" ht="24" customHeight="1">
      <c r="A20" s="29" t="s">
        <v>38</v>
      </c>
      <c r="B20" s="30" t="s">
        <v>9</v>
      </c>
      <c r="C20" s="31" t="s">
        <v>39</v>
      </c>
      <c r="D20" s="32">
        <v>1</v>
      </c>
      <c r="E20" s="32">
        <v>2</v>
      </c>
      <c r="F20" s="32">
        <v>3</v>
      </c>
      <c r="G20" s="61" t="s">
        <v>8</v>
      </c>
      <c r="H20" s="61"/>
      <c r="I20" s="21"/>
      <c r="J20" s="21"/>
      <c r="K20" s="21"/>
      <c r="L20" s="11"/>
      <c r="M20" s="11"/>
      <c r="N20" s="17"/>
      <c r="O20" s="17"/>
      <c r="P20" s="19"/>
      <c r="Q20" s="19"/>
      <c r="R20" s="19"/>
      <c r="S20" s="21"/>
    </row>
    <row r="21" spans="1:19" s="3" customFormat="1" ht="15.75" customHeight="1">
      <c r="A21" s="39" t="s">
        <v>0</v>
      </c>
      <c r="B21" s="35" t="s">
        <v>75</v>
      </c>
      <c r="C21" s="38" t="s">
        <v>73</v>
      </c>
      <c r="D21" s="39">
        <v>84</v>
      </c>
      <c r="E21" s="39">
        <v>82</v>
      </c>
      <c r="F21" s="39">
        <v>82</v>
      </c>
      <c r="G21" s="56">
        <f aca="true" t="shared" si="0" ref="G21:G26">SUM(D21:G21)</f>
        <v>248</v>
      </c>
      <c r="H21" s="56"/>
      <c r="I21" s="18"/>
      <c r="J21" s="18"/>
      <c r="K21" s="18"/>
      <c r="L21" s="11"/>
      <c r="M21" s="11"/>
      <c r="N21" s="17"/>
      <c r="O21" s="17"/>
      <c r="P21" s="11"/>
      <c r="Q21" s="11"/>
      <c r="R21" s="11"/>
      <c r="S21" s="11"/>
    </row>
    <row r="22" spans="1:19" s="3" customFormat="1" ht="15.75" customHeight="1">
      <c r="A22" s="39" t="s">
        <v>1</v>
      </c>
      <c r="B22" s="35" t="s">
        <v>72</v>
      </c>
      <c r="C22" s="38" t="s">
        <v>73</v>
      </c>
      <c r="D22" s="39">
        <v>80</v>
      </c>
      <c r="E22" s="39">
        <v>79</v>
      </c>
      <c r="F22" s="39">
        <v>81</v>
      </c>
      <c r="G22" s="56">
        <f t="shared" si="0"/>
        <v>240</v>
      </c>
      <c r="H22" s="56"/>
      <c r="I22" s="18"/>
      <c r="J22" s="18"/>
      <c r="K22" s="18"/>
      <c r="L22" s="11"/>
      <c r="M22" s="11"/>
      <c r="N22" s="17"/>
      <c r="O22" s="17"/>
      <c r="P22" s="11"/>
      <c r="Q22" s="11"/>
      <c r="R22" s="11"/>
      <c r="S22" s="11"/>
    </row>
    <row r="23" spans="1:19" s="3" customFormat="1" ht="15.75" customHeight="1">
      <c r="A23" s="39" t="s">
        <v>2</v>
      </c>
      <c r="B23" s="35" t="s">
        <v>74</v>
      </c>
      <c r="C23" s="38" t="s">
        <v>35</v>
      </c>
      <c r="D23" s="39">
        <v>69</v>
      </c>
      <c r="E23" s="39">
        <v>80</v>
      </c>
      <c r="F23" s="39">
        <v>83</v>
      </c>
      <c r="G23" s="56">
        <f t="shared" si="0"/>
        <v>232</v>
      </c>
      <c r="H23" s="56"/>
      <c r="I23" s="18"/>
      <c r="J23" s="18"/>
      <c r="K23" s="18"/>
      <c r="L23" s="11"/>
      <c r="M23" s="11"/>
      <c r="N23" s="17"/>
      <c r="O23" s="17"/>
      <c r="P23" s="11"/>
      <c r="Q23" s="11"/>
      <c r="R23" s="11"/>
      <c r="S23" s="11"/>
    </row>
    <row r="24" spans="1:19" s="3" customFormat="1" ht="15.75" customHeight="1">
      <c r="A24" s="39" t="s">
        <v>3</v>
      </c>
      <c r="B24" s="35" t="s">
        <v>71</v>
      </c>
      <c r="C24" s="38" t="s">
        <v>35</v>
      </c>
      <c r="D24" s="39">
        <v>74</v>
      </c>
      <c r="E24" s="39">
        <v>71</v>
      </c>
      <c r="F24" s="39">
        <v>73</v>
      </c>
      <c r="G24" s="56">
        <f t="shared" si="0"/>
        <v>218</v>
      </c>
      <c r="H24" s="56"/>
      <c r="I24" s="18"/>
      <c r="J24" s="18"/>
      <c r="K24" s="18"/>
      <c r="L24" s="11"/>
      <c r="M24" s="11"/>
      <c r="N24" s="17"/>
      <c r="O24" s="17"/>
      <c r="P24" s="11"/>
      <c r="Q24" s="11"/>
      <c r="R24" s="11"/>
      <c r="S24" s="11"/>
    </row>
    <row r="25" spans="1:19" s="3" customFormat="1" ht="15.75" customHeight="1">
      <c r="A25" s="39" t="s">
        <v>4</v>
      </c>
      <c r="B25" s="35" t="s">
        <v>76</v>
      </c>
      <c r="C25" s="38" t="s">
        <v>35</v>
      </c>
      <c r="D25" s="39">
        <v>63</v>
      </c>
      <c r="E25" s="39">
        <v>71</v>
      </c>
      <c r="F25" s="39">
        <v>75</v>
      </c>
      <c r="G25" s="56">
        <f t="shared" si="0"/>
        <v>209</v>
      </c>
      <c r="H25" s="56"/>
      <c r="I25" s="18"/>
      <c r="J25" s="18"/>
      <c r="K25" s="18"/>
      <c r="L25" s="11"/>
      <c r="M25" s="11"/>
      <c r="N25" s="17"/>
      <c r="O25" s="17"/>
      <c r="P25" s="11"/>
      <c r="Q25" s="11"/>
      <c r="R25" s="11"/>
      <c r="S25" s="11"/>
    </row>
    <row r="26" spans="1:19" s="3" customFormat="1" ht="15.75" customHeight="1">
      <c r="A26" s="39" t="s">
        <v>11</v>
      </c>
      <c r="B26" s="35" t="s">
        <v>77</v>
      </c>
      <c r="C26" s="38" t="s">
        <v>73</v>
      </c>
      <c r="D26" s="39">
        <v>73</v>
      </c>
      <c r="E26" s="39">
        <v>62</v>
      </c>
      <c r="F26" s="39">
        <v>74</v>
      </c>
      <c r="G26" s="56">
        <f t="shared" si="0"/>
        <v>209</v>
      </c>
      <c r="H26" s="56"/>
      <c r="I26" s="18"/>
      <c r="J26" s="18"/>
      <c r="K26" s="18"/>
      <c r="L26" s="11"/>
      <c r="M26" s="11"/>
      <c r="N26" s="17"/>
      <c r="O26" s="17"/>
      <c r="P26" s="11"/>
      <c r="Q26" s="11"/>
      <c r="R26" s="11"/>
      <c r="S26" s="11"/>
    </row>
    <row r="27" spans="1:19" ht="32.25" customHeight="1">
      <c r="A27" s="57" t="s">
        <v>90</v>
      </c>
      <c r="B27" s="57"/>
      <c r="C27" s="57"/>
      <c r="D27" s="57"/>
      <c r="E27" s="57"/>
      <c r="F27" s="57"/>
      <c r="G27" s="57"/>
      <c r="H27" s="57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7.5" customHeight="1">
      <c r="A28" s="58"/>
      <c r="B28" s="58"/>
      <c r="C28" s="58"/>
      <c r="D28" s="58"/>
      <c r="E28" s="58"/>
      <c r="F28" s="58"/>
      <c r="G28" s="58"/>
      <c r="H28" s="58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s="2" customFormat="1" ht="24" customHeight="1">
      <c r="A29" s="29" t="s">
        <v>38</v>
      </c>
      <c r="B29" s="69" t="s">
        <v>39</v>
      </c>
      <c r="C29" s="69"/>
      <c r="D29" s="32">
        <v>1</v>
      </c>
      <c r="E29" s="32">
        <v>2</v>
      </c>
      <c r="F29" s="32">
        <v>3</v>
      </c>
      <c r="G29" s="67" t="s">
        <v>8</v>
      </c>
      <c r="H29" s="67"/>
      <c r="I29" s="19"/>
      <c r="J29" s="71"/>
      <c r="K29" s="71"/>
      <c r="L29" s="19"/>
      <c r="M29" s="19"/>
      <c r="N29" s="19"/>
      <c r="O29" s="19"/>
      <c r="P29" s="19"/>
      <c r="Q29" s="19"/>
      <c r="R29" s="19"/>
      <c r="S29" s="21"/>
    </row>
    <row r="30" spans="1:19" s="7" customFormat="1" ht="15.75" customHeight="1">
      <c r="A30" s="53" t="s">
        <v>0</v>
      </c>
      <c r="B30" s="70" t="s">
        <v>89</v>
      </c>
      <c r="C30" s="70"/>
      <c r="D30" s="53">
        <f>SUM(D31:D33)</f>
        <v>237</v>
      </c>
      <c r="E30" s="53">
        <f>SUM(E31:E33)</f>
        <v>223</v>
      </c>
      <c r="F30" s="53">
        <f>SUM(F31:F33)</f>
        <v>237</v>
      </c>
      <c r="G30" s="66">
        <f>SUM(D30:F30)</f>
        <v>697</v>
      </c>
      <c r="H30" s="66"/>
      <c r="I30" s="54"/>
      <c r="J30" s="68"/>
      <c r="K30" s="68"/>
      <c r="L30" s="25"/>
      <c r="M30" s="25"/>
      <c r="N30" s="25"/>
      <c r="O30" s="25"/>
      <c r="P30" s="25"/>
      <c r="Q30" s="25"/>
      <c r="R30" s="25"/>
      <c r="S30" s="25"/>
    </row>
    <row r="31" spans="1:19" s="3" customFormat="1" ht="15.75" customHeight="1">
      <c r="A31" s="39"/>
      <c r="B31" s="35" t="s">
        <v>75</v>
      </c>
      <c r="C31" s="38"/>
      <c r="D31" s="39">
        <v>84</v>
      </c>
      <c r="E31" s="39">
        <v>82</v>
      </c>
      <c r="F31" s="39">
        <v>82</v>
      </c>
      <c r="G31" s="56">
        <f>SUM(D31:G31)</f>
        <v>248</v>
      </c>
      <c r="H31" s="56"/>
      <c r="I31" s="18"/>
      <c r="J31" s="18"/>
      <c r="K31" s="18"/>
      <c r="L31" s="11"/>
      <c r="M31" s="11"/>
      <c r="N31" s="17"/>
      <c r="O31" s="17"/>
      <c r="P31" s="11"/>
      <c r="Q31" s="11"/>
      <c r="R31" s="11"/>
      <c r="S31" s="11"/>
    </row>
    <row r="32" spans="1:19" s="3" customFormat="1" ht="15.75" customHeight="1">
      <c r="A32" s="39"/>
      <c r="B32" s="35" t="s">
        <v>72</v>
      </c>
      <c r="C32" s="38"/>
      <c r="D32" s="39">
        <v>80</v>
      </c>
      <c r="E32" s="39">
        <v>79</v>
      </c>
      <c r="F32" s="39">
        <v>81</v>
      </c>
      <c r="G32" s="56">
        <f>SUM(D32:G32)</f>
        <v>240</v>
      </c>
      <c r="H32" s="56"/>
      <c r="I32" s="18"/>
      <c r="J32" s="18"/>
      <c r="K32" s="18"/>
      <c r="L32" s="11"/>
      <c r="M32" s="11"/>
      <c r="N32" s="17"/>
      <c r="O32" s="17"/>
      <c r="P32" s="11"/>
      <c r="Q32" s="11"/>
      <c r="R32" s="11"/>
      <c r="S32" s="11"/>
    </row>
    <row r="33" spans="1:19" s="3" customFormat="1" ht="15.75" customHeight="1">
      <c r="A33" s="39"/>
      <c r="B33" s="35" t="s">
        <v>77</v>
      </c>
      <c r="C33" s="38"/>
      <c r="D33" s="39">
        <v>73</v>
      </c>
      <c r="E33" s="39">
        <v>62</v>
      </c>
      <c r="F33" s="39">
        <v>74</v>
      </c>
      <c r="G33" s="56">
        <f>SUM(D33:G33)</f>
        <v>209</v>
      </c>
      <c r="H33" s="56"/>
      <c r="I33" s="18"/>
      <c r="J33" s="18"/>
      <c r="K33" s="18"/>
      <c r="L33" s="11"/>
      <c r="M33" s="11"/>
      <c r="N33" s="17"/>
      <c r="O33" s="17"/>
      <c r="P33" s="11"/>
      <c r="Q33" s="11"/>
      <c r="R33" s="11"/>
      <c r="S33" s="11"/>
    </row>
    <row r="34" spans="1:19" s="7" customFormat="1" ht="15.75" customHeight="1">
      <c r="A34" s="49"/>
      <c r="B34" s="50"/>
      <c r="C34" s="52"/>
      <c r="D34" s="49"/>
      <c r="E34" s="49"/>
      <c r="F34" s="49"/>
      <c r="G34" s="49"/>
      <c r="H34" s="49"/>
      <c r="I34" s="49"/>
      <c r="J34" s="47"/>
      <c r="K34" s="47"/>
      <c r="L34" s="25"/>
      <c r="M34" s="25"/>
      <c r="N34" s="25"/>
      <c r="O34" s="25"/>
      <c r="P34" s="25"/>
      <c r="Q34" s="25"/>
      <c r="R34" s="25"/>
      <c r="S34" s="25"/>
    </row>
    <row r="35" spans="1:19" s="7" customFormat="1" ht="15.75" customHeight="1">
      <c r="A35" s="53" t="s">
        <v>1</v>
      </c>
      <c r="B35" s="70" t="s">
        <v>67</v>
      </c>
      <c r="C35" s="70"/>
      <c r="D35" s="53">
        <f>SUM(D36:D38)</f>
        <v>206</v>
      </c>
      <c r="E35" s="53">
        <f>SUM(E36:E38)</f>
        <v>222</v>
      </c>
      <c r="F35" s="53">
        <f>SUM(F36:F38)</f>
        <v>231</v>
      </c>
      <c r="G35" s="66">
        <f>SUM(D35:F35)</f>
        <v>659</v>
      </c>
      <c r="H35" s="66"/>
      <c r="I35" s="54"/>
      <c r="J35" s="68"/>
      <c r="K35" s="68"/>
      <c r="L35" s="25"/>
      <c r="M35" s="25"/>
      <c r="N35" s="25"/>
      <c r="O35" s="25"/>
      <c r="P35" s="25"/>
      <c r="Q35" s="25"/>
      <c r="R35" s="25"/>
      <c r="S35" s="25"/>
    </row>
    <row r="36" spans="1:19" s="3" customFormat="1" ht="15.75" customHeight="1">
      <c r="A36" s="39"/>
      <c r="B36" s="35" t="s">
        <v>74</v>
      </c>
      <c r="C36" s="38"/>
      <c r="D36" s="39">
        <v>69</v>
      </c>
      <c r="E36" s="39">
        <v>80</v>
      </c>
      <c r="F36" s="39">
        <v>83</v>
      </c>
      <c r="G36" s="56">
        <f>SUM(D36:G36)</f>
        <v>232</v>
      </c>
      <c r="H36" s="56"/>
      <c r="I36" s="18"/>
      <c r="J36" s="18"/>
      <c r="K36" s="18"/>
      <c r="L36" s="11"/>
      <c r="M36" s="11"/>
      <c r="N36" s="17"/>
      <c r="O36" s="17"/>
      <c r="P36" s="11"/>
      <c r="Q36" s="11"/>
      <c r="R36" s="11"/>
      <c r="S36" s="11"/>
    </row>
    <row r="37" spans="1:19" s="3" customFormat="1" ht="15.75" customHeight="1">
      <c r="A37" s="39"/>
      <c r="B37" s="35" t="s">
        <v>71</v>
      </c>
      <c r="C37" s="38"/>
      <c r="D37" s="39">
        <v>74</v>
      </c>
      <c r="E37" s="39">
        <v>71</v>
      </c>
      <c r="F37" s="39">
        <v>73</v>
      </c>
      <c r="G37" s="56">
        <f>SUM(D37:G37)</f>
        <v>218</v>
      </c>
      <c r="H37" s="56"/>
      <c r="I37" s="18"/>
      <c r="J37" s="18"/>
      <c r="K37" s="18"/>
      <c r="L37" s="11"/>
      <c r="M37" s="11"/>
      <c r="N37" s="17"/>
      <c r="O37" s="17"/>
      <c r="P37" s="11"/>
      <c r="Q37" s="11"/>
      <c r="R37" s="11"/>
      <c r="S37" s="11"/>
    </row>
    <row r="38" spans="1:19" s="3" customFormat="1" ht="15.75" customHeight="1">
      <c r="A38" s="39"/>
      <c r="B38" s="35" t="s">
        <v>76</v>
      </c>
      <c r="C38" s="38"/>
      <c r="D38" s="39">
        <v>63</v>
      </c>
      <c r="E38" s="39">
        <v>71</v>
      </c>
      <c r="F38" s="39">
        <v>75</v>
      </c>
      <c r="G38" s="56">
        <f>SUM(D38:G38)</f>
        <v>209</v>
      </c>
      <c r="H38" s="56"/>
      <c r="I38" s="18"/>
      <c r="J38" s="18"/>
      <c r="K38" s="18"/>
      <c r="L38" s="11"/>
      <c r="M38" s="11"/>
      <c r="N38" s="17"/>
      <c r="O38" s="17"/>
      <c r="P38" s="11"/>
      <c r="Q38" s="11"/>
      <c r="R38" s="11"/>
      <c r="S38" s="11"/>
    </row>
    <row r="39" spans="1:19" s="7" customFormat="1" ht="15.75" customHeight="1">
      <c r="A39" s="49"/>
      <c r="B39" s="50"/>
      <c r="C39" s="50"/>
      <c r="D39" s="49"/>
      <c r="E39" s="49"/>
      <c r="F39" s="49"/>
      <c r="G39" s="49"/>
      <c r="H39" s="49"/>
      <c r="I39" s="49"/>
      <c r="J39" s="47"/>
      <c r="K39" s="47"/>
      <c r="L39" s="25"/>
      <c r="M39" s="25"/>
      <c r="N39" s="25"/>
      <c r="O39" s="25"/>
      <c r="P39" s="25"/>
      <c r="Q39" s="25"/>
      <c r="R39" s="25"/>
      <c r="S39" s="25"/>
    </row>
    <row r="40" spans="1:19" ht="25.5" customHeight="1">
      <c r="A40" s="57" t="s">
        <v>37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</row>
    <row r="41" spans="1:19" ht="7.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2" customFormat="1" ht="24" customHeight="1">
      <c r="A42" s="29" t="s">
        <v>38</v>
      </c>
      <c r="B42" s="30" t="s">
        <v>9</v>
      </c>
      <c r="C42" s="31" t="s">
        <v>39</v>
      </c>
      <c r="D42" s="62" t="s">
        <v>5</v>
      </c>
      <c r="E42" s="62"/>
      <c r="F42" s="62"/>
      <c r="G42" s="62"/>
      <c r="H42" s="62"/>
      <c r="I42" s="62" t="s">
        <v>6</v>
      </c>
      <c r="J42" s="62"/>
      <c r="K42" s="62"/>
      <c r="L42" s="62"/>
      <c r="M42" s="62"/>
      <c r="N42" s="62" t="s">
        <v>7</v>
      </c>
      <c r="O42" s="62"/>
      <c r="P42" s="62"/>
      <c r="Q42" s="62"/>
      <c r="R42" s="62"/>
      <c r="S42" s="33" t="s">
        <v>8</v>
      </c>
    </row>
    <row r="43" spans="1:19" s="7" customFormat="1" ht="15.75" customHeight="1">
      <c r="A43" s="37" t="s">
        <v>0</v>
      </c>
      <c r="B43" s="35" t="s">
        <v>10</v>
      </c>
      <c r="C43" s="38" t="s">
        <v>34</v>
      </c>
      <c r="D43" s="39">
        <v>99</v>
      </c>
      <c r="E43" s="39">
        <v>100</v>
      </c>
      <c r="F43" s="39">
        <v>100</v>
      </c>
      <c r="G43" s="39">
        <v>99</v>
      </c>
      <c r="H43" s="40">
        <f>SUM(D43:G43)</f>
        <v>398</v>
      </c>
      <c r="I43" s="39">
        <v>97</v>
      </c>
      <c r="J43" s="39">
        <v>98</v>
      </c>
      <c r="K43" s="39">
        <v>97</v>
      </c>
      <c r="L43" s="39">
        <v>97</v>
      </c>
      <c r="M43" s="40">
        <f>SUM(I43:L43)</f>
        <v>389</v>
      </c>
      <c r="N43" s="39">
        <v>100</v>
      </c>
      <c r="O43" s="39">
        <v>100</v>
      </c>
      <c r="P43" s="39">
        <v>98</v>
      </c>
      <c r="Q43" s="39">
        <v>98</v>
      </c>
      <c r="R43" s="40">
        <f>SUM(N43:Q43)</f>
        <v>396</v>
      </c>
      <c r="S43" s="40">
        <f>+H43+M43+R43</f>
        <v>1183</v>
      </c>
    </row>
    <row r="44" spans="1:19" s="7" customFormat="1" ht="15.75" customHeight="1">
      <c r="A44" s="37" t="s">
        <v>1</v>
      </c>
      <c r="B44" s="35" t="s">
        <v>16</v>
      </c>
      <c r="C44" s="38" t="s">
        <v>35</v>
      </c>
      <c r="D44" s="39">
        <v>99</v>
      </c>
      <c r="E44" s="39">
        <v>99</v>
      </c>
      <c r="F44" s="39">
        <v>98</v>
      </c>
      <c r="G44" s="39">
        <v>97</v>
      </c>
      <c r="H44" s="40">
        <f>SUM(D44:G44)</f>
        <v>393</v>
      </c>
      <c r="I44" s="39">
        <v>95</v>
      </c>
      <c r="J44" s="39">
        <v>90</v>
      </c>
      <c r="K44" s="39">
        <v>97</v>
      </c>
      <c r="L44" s="39">
        <v>92</v>
      </c>
      <c r="M44" s="40">
        <f>SUM(I44:L44)</f>
        <v>374</v>
      </c>
      <c r="N44" s="39">
        <v>93</v>
      </c>
      <c r="O44" s="39">
        <v>97</v>
      </c>
      <c r="P44" s="39">
        <v>97</v>
      </c>
      <c r="Q44" s="39">
        <v>94</v>
      </c>
      <c r="R44" s="40">
        <f>SUM(N44:Q44)</f>
        <v>381</v>
      </c>
      <c r="S44" s="40">
        <f>+H44+M44+R44</f>
        <v>1148</v>
      </c>
    </row>
    <row r="45" spans="1:19" s="7" customFormat="1" ht="15.75" customHeight="1">
      <c r="A45" s="37" t="s">
        <v>2</v>
      </c>
      <c r="B45" s="35" t="s">
        <v>46</v>
      </c>
      <c r="C45" s="38" t="s">
        <v>35</v>
      </c>
      <c r="D45" s="39">
        <v>96</v>
      </c>
      <c r="E45" s="39">
        <v>98</v>
      </c>
      <c r="F45" s="39">
        <v>98</v>
      </c>
      <c r="G45" s="39">
        <v>97</v>
      </c>
      <c r="H45" s="40">
        <f>SUM(D45:G45)</f>
        <v>389</v>
      </c>
      <c r="I45" s="39">
        <v>89</v>
      </c>
      <c r="J45" s="39">
        <v>90</v>
      </c>
      <c r="K45" s="39">
        <v>89</v>
      </c>
      <c r="L45" s="39">
        <v>92</v>
      </c>
      <c r="M45" s="40">
        <f>SUM(I45:L45)</f>
        <v>360</v>
      </c>
      <c r="N45" s="39">
        <v>92</v>
      </c>
      <c r="O45" s="39">
        <v>93</v>
      </c>
      <c r="P45" s="39">
        <v>94</v>
      </c>
      <c r="Q45" s="39">
        <v>89</v>
      </c>
      <c r="R45" s="40">
        <f>SUM(N45:Q45)</f>
        <v>368</v>
      </c>
      <c r="S45" s="40">
        <f>+H45+M45+R45</f>
        <v>1117</v>
      </c>
    </row>
    <row r="46" spans="1:19" ht="25.5" customHeight="1">
      <c r="A46" s="57" t="s">
        <v>41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45"/>
      <c r="P46" s="45"/>
      <c r="Q46" s="45"/>
      <c r="R46" s="45"/>
      <c r="S46" s="45"/>
    </row>
    <row r="47" spans="1:19" ht="7.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10"/>
      <c r="P47" s="10"/>
      <c r="Q47" s="10"/>
      <c r="R47" s="10"/>
      <c r="S47" s="10"/>
    </row>
    <row r="48" spans="1:19" s="2" customFormat="1" ht="24" customHeight="1">
      <c r="A48" s="29" t="s">
        <v>38</v>
      </c>
      <c r="B48" s="30" t="s">
        <v>9</v>
      </c>
      <c r="C48" s="31" t="s">
        <v>39</v>
      </c>
      <c r="D48" s="62" t="s">
        <v>5</v>
      </c>
      <c r="E48" s="62"/>
      <c r="F48" s="62"/>
      <c r="G48" s="62" t="s">
        <v>6</v>
      </c>
      <c r="H48" s="62"/>
      <c r="I48" s="62"/>
      <c r="J48" s="62" t="s">
        <v>7</v>
      </c>
      <c r="K48" s="62"/>
      <c r="L48" s="62"/>
      <c r="M48" s="61" t="s">
        <v>8</v>
      </c>
      <c r="N48" s="61"/>
      <c r="O48" s="19"/>
      <c r="P48" s="19"/>
      <c r="Q48" s="19"/>
      <c r="R48" s="19"/>
      <c r="S48" s="21"/>
    </row>
    <row r="49" spans="1:19" s="3" customFormat="1" ht="15.75" customHeight="1">
      <c r="A49" s="39" t="s">
        <v>0</v>
      </c>
      <c r="B49" s="35" t="s">
        <v>31</v>
      </c>
      <c r="C49" s="38" t="s">
        <v>35</v>
      </c>
      <c r="D49" s="39">
        <v>99</v>
      </c>
      <c r="E49" s="39">
        <v>99</v>
      </c>
      <c r="F49" s="40">
        <f>SUM(D49:E49)</f>
        <v>198</v>
      </c>
      <c r="G49" s="39">
        <v>97</v>
      </c>
      <c r="H49" s="39">
        <v>95</v>
      </c>
      <c r="I49" s="40">
        <f>SUM(G49:H49)</f>
        <v>192</v>
      </c>
      <c r="J49" s="39">
        <v>94</v>
      </c>
      <c r="K49" s="39">
        <v>94</v>
      </c>
      <c r="L49" s="40">
        <f>SUM(J49:K49)</f>
        <v>188</v>
      </c>
      <c r="M49" s="56">
        <f>F49+I49+L49</f>
        <v>578</v>
      </c>
      <c r="N49" s="56"/>
      <c r="O49" s="11"/>
      <c r="P49" s="11"/>
      <c r="Q49" s="17"/>
      <c r="R49" s="18"/>
      <c r="S49" s="18"/>
    </row>
    <row r="50" spans="1:19" ht="25.5" customHeight="1">
      <c r="A50" s="57" t="s">
        <v>58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45"/>
      <c r="M50" s="45"/>
      <c r="N50" s="45"/>
      <c r="O50" s="10"/>
      <c r="P50" s="10"/>
      <c r="Q50" s="10"/>
      <c r="R50" s="10"/>
      <c r="S50" s="10"/>
    </row>
    <row r="51" spans="1:19" ht="7.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10"/>
      <c r="M51" s="10"/>
      <c r="N51" s="10"/>
      <c r="O51" s="10"/>
      <c r="P51" s="10"/>
      <c r="Q51" s="10"/>
      <c r="R51" s="10"/>
      <c r="S51" s="10"/>
    </row>
    <row r="52" spans="1:19" s="2" customFormat="1" ht="24" customHeight="1">
      <c r="A52" s="29" t="s">
        <v>38</v>
      </c>
      <c r="B52" s="30" t="s">
        <v>9</v>
      </c>
      <c r="C52" s="31" t="s">
        <v>39</v>
      </c>
      <c r="D52" s="62" t="s">
        <v>5</v>
      </c>
      <c r="E52" s="62"/>
      <c r="F52" s="62" t="s">
        <v>6</v>
      </c>
      <c r="G52" s="62"/>
      <c r="H52" s="62" t="s">
        <v>7</v>
      </c>
      <c r="I52" s="62"/>
      <c r="J52" s="61" t="s">
        <v>8</v>
      </c>
      <c r="K52" s="61"/>
      <c r="L52" s="46"/>
      <c r="M52" s="21"/>
      <c r="N52" s="21"/>
      <c r="O52" s="19"/>
      <c r="P52" s="19"/>
      <c r="Q52" s="19"/>
      <c r="R52" s="19"/>
      <c r="S52" s="21"/>
    </row>
    <row r="53" spans="1:19" s="3" customFormat="1" ht="15.75" customHeight="1">
      <c r="A53" s="39" t="s">
        <v>0</v>
      </c>
      <c r="B53" s="35" t="s">
        <v>71</v>
      </c>
      <c r="C53" s="38" t="s">
        <v>35</v>
      </c>
      <c r="D53" s="39"/>
      <c r="E53" s="40">
        <v>80</v>
      </c>
      <c r="F53" s="40"/>
      <c r="G53" s="40">
        <v>73</v>
      </c>
      <c r="H53" s="39"/>
      <c r="I53" s="40">
        <v>72</v>
      </c>
      <c r="J53" s="56">
        <f>E53+G53+I53</f>
        <v>225</v>
      </c>
      <c r="K53" s="56"/>
      <c r="L53" s="18"/>
      <c r="M53" s="18"/>
      <c r="N53" s="18"/>
      <c r="O53" s="11"/>
      <c r="P53" s="11"/>
      <c r="Q53" s="17"/>
      <c r="R53" s="18"/>
      <c r="S53" s="18"/>
    </row>
  </sheetData>
  <mergeCells count="62">
    <mergeCell ref="J53:K53"/>
    <mergeCell ref="M49:N49"/>
    <mergeCell ref="A50:K50"/>
    <mergeCell ref="A51:K51"/>
    <mergeCell ref="D52:E52"/>
    <mergeCell ref="F52:G52"/>
    <mergeCell ref="H52:I52"/>
    <mergeCell ref="J52:K52"/>
    <mergeCell ref="A46:N46"/>
    <mergeCell ref="A47:N47"/>
    <mergeCell ref="D48:F48"/>
    <mergeCell ref="G48:I48"/>
    <mergeCell ref="J48:L48"/>
    <mergeCell ref="M48:N48"/>
    <mergeCell ref="A1:K1"/>
    <mergeCell ref="A27:H27"/>
    <mergeCell ref="A40:S40"/>
    <mergeCell ref="B35:C35"/>
    <mergeCell ref="J35:K35"/>
    <mergeCell ref="A2:K2"/>
    <mergeCell ref="J8:K8"/>
    <mergeCell ref="J9:K9"/>
    <mergeCell ref="J29:K29"/>
    <mergeCell ref="G25:H25"/>
    <mergeCell ref="A41:S41"/>
    <mergeCell ref="D42:H42"/>
    <mergeCell ref="I42:M42"/>
    <mergeCell ref="N42:R42"/>
    <mergeCell ref="J6:K6"/>
    <mergeCell ref="J5:K5"/>
    <mergeCell ref="G24:H24"/>
    <mergeCell ref="A10:K10"/>
    <mergeCell ref="A11:K11"/>
    <mergeCell ref="J12:K12"/>
    <mergeCell ref="J13:K13"/>
    <mergeCell ref="A14:K14"/>
    <mergeCell ref="A18:H18"/>
    <mergeCell ref="A19:H19"/>
    <mergeCell ref="J4:K4"/>
    <mergeCell ref="A3:K3"/>
    <mergeCell ref="G29:H29"/>
    <mergeCell ref="G30:H30"/>
    <mergeCell ref="J7:K7"/>
    <mergeCell ref="A28:H28"/>
    <mergeCell ref="G20:H20"/>
    <mergeCell ref="G21:H21"/>
    <mergeCell ref="G22:H22"/>
    <mergeCell ref="G23:H23"/>
    <mergeCell ref="G38:H38"/>
    <mergeCell ref="J17:K17"/>
    <mergeCell ref="G35:H35"/>
    <mergeCell ref="G31:H31"/>
    <mergeCell ref="G32:H32"/>
    <mergeCell ref="G33:H33"/>
    <mergeCell ref="J30:K30"/>
    <mergeCell ref="G26:H26"/>
    <mergeCell ref="A15:K15"/>
    <mergeCell ref="J16:K16"/>
    <mergeCell ref="G36:H36"/>
    <mergeCell ref="G37:H37"/>
    <mergeCell ref="B29:C29"/>
    <mergeCell ref="B30:C30"/>
  </mergeCells>
  <printOptions/>
  <pageMargins left="0.49" right="0.44" top="0.62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1"/>
  <sheetViews>
    <sheetView zoomScale="90" zoomScaleNormal="90" workbookViewId="0" topLeftCell="A5">
      <selection activeCell="A2" sqref="A2:K27"/>
    </sheetView>
  </sheetViews>
  <sheetFormatPr defaultColWidth="8.796875" defaultRowHeight="15"/>
  <cols>
    <col min="1" max="1" width="5.296875" style="0" customWidth="1"/>
    <col min="2" max="2" width="25.3984375" style="22" customWidth="1"/>
    <col min="3" max="3" width="16.796875" style="6" customWidth="1"/>
    <col min="4" max="11" width="3.796875" style="0" customWidth="1"/>
    <col min="12" max="12" width="9.69921875" style="0" customWidth="1"/>
    <col min="13" max="18" width="3.796875" style="0" customWidth="1"/>
    <col min="19" max="19" width="8.3984375" style="0" customWidth="1"/>
  </cols>
  <sheetData>
    <row r="1" spans="1:10" ht="18" customHeight="1">
      <c r="A1" s="9"/>
      <c r="B1" s="42"/>
      <c r="C1" s="9"/>
      <c r="D1" s="9"/>
      <c r="E1" s="9"/>
      <c r="F1" s="9"/>
      <c r="G1" s="9"/>
      <c r="H1" s="9"/>
      <c r="I1" s="9"/>
      <c r="J1" s="9"/>
    </row>
    <row r="2" spans="1:19" s="3" customFormat="1" ht="43.5" customHeight="1">
      <c r="A2" s="60" t="s">
        <v>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24"/>
      <c r="M2" s="24"/>
      <c r="N2" s="24"/>
      <c r="O2" s="24"/>
      <c r="P2" s="24"/>
      <c r="Q2" s="24"/>
      <c r="R2" s="24"/>
      <c r="S2" s="24"/>
    </row>
    <row r="3" spans="1:19" ht="25.5" customHeight="1">
      <c r="A3" s="57" t="s">
        <v>45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10"/>
      <c r="M3" s="10"/>
      <c r="N3" s="10"/>
      <c r="O3" s="10"/>
      <c r="P3" s="10"/>
      <c r="Q3" s="10"/>
      <c r="R3" s="10"/>
      <c r="S3" s="10"/>
    </row>
    <row r="4" spans="1:19" ht="7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10"/>
      <c r="M4" s="10"/>
      <c r="N4" s="10"/>
      <c r="O4" s="10"/>
      <c r="P4" s="10"/>
      <c r="Q4" s="10"/>
      <c r="R4" s="10"/>
      <c r="S4" s="10"/>
    </row>
    <row r="5" spans="1:19" s="2" customFormat="1" ht="24" customHeight="1">
      <c r="A5" s="29" t="s">
        <v>38</v>
      </c>
      <c r="B5" s="30" t="s">
        <v>9</v>
      </c>
      <c r="C5" s="31" t="s">
        <v>39</v>
      </c>
      <c r="D5" s="32">
        <v>1</v>
      </c>
      <c r="E5" s="32">
        <v>2</v>
      </c>
      <c r="F5" s="32">
        <v>3</v>
      </c>
      <c r="G5" s="32">
        <v>4</v>
      </c>
      <c r="H5" s="32">
        <v>5</v>
      </c>
      <c r="I5" s="32">
        <v>6</v>
      </c>
      <c r="J5" s="61" t="s">
        <v>8</v>
      </c>
      <c r="K5" s="61"/>
      <c r="L5" s="19"/>
      <c r="M5" s="19"/>
      <c r="N5" s="19"/>
      <c r="O5" s="19"/>
      <c r="P5" s="19"/>
      <c r="Q5" s="19"/>
      <c r="R5" s="19"/>
      <c r="S5" s="21"/>
    </row>
    <row r="6" spans="1:19" s="7" customFormat="1" ht="15.75" customHeight="1">
      <c r="A6" s="34" t="s">
        <v>0</v>
      </c>
      <c r="B6" s="35" t="s">
        <v>53</v>
      </c>
      <c r="C6" s="38" t="s">
        <v>35</v>
      </c>
      <c r="D6" s="34">
        <v>93</v>
      </c>
      <c r="E6" s="34">
        <v>88</v>
      </c>
      <c r="F6" s="34">
        <v>91</v>
      </c>
      <c r="G6" s="34">
        <v>92</v>
      </c>
      <c r="H6" s="34">
        <v>89</v>
      </c>
      <c r="I6" s="34">
        <v>89</v>
      </c>
      <c r="J6" s="65">
        <f aca="true" t="shared" si="0" ref="J6:J11">SUM(D6:I6)</f>
        <v>542</v>
      </c>
      <c r="K6" s="65"/>
      <c r="L6" s="25"/>
      <c r="M6" s="25"/>
      <c r="N6" s="25"/>
      <c r="O6" s="25"/>
      <c r="P6" s="25"/>
      <c r="Q6" s="25"/>
      <c r="R6" s="25"/>
      <c r="S6" s="25"/>
    </row>
    <row r="7" spans="1:19" s="7" customFormat="1" ht="15.75" customHeight="1">
      <c r="A7" s="34" t="s">
        <v>1</v>
      </c>
      <c r="B7" s="35" t="s">
        <v>52</v>
      </c>
      <c r="C7" s="36" t="s">
        <v>35</v>
      </c>
      <c r="D7" s="34">
        <v>93</v>
      </c>
      <c r="E7" s="34">
        <v>93</v>
      </c>
      <c r="F7" s="34">
        <v>89</v>
      </c>
      <c r="G7" s="34">
        <v>91</v>
      </c>
      <c r="H7" s="34">
        <v>81</v>
      </c>
      <c r="I7" s="34">
        <v>89</v>
      </c>
      <c r="J7" s="65">
        <f t="shared" si="0"/>
        <v>536</v>
      </c>
      <c r="K7" s="65"/>
      <c r="L7" s="25"/>
      <c r="M7" s="25"/>
      <c r="N7" s="25"/>
      <c r="O7" s="25"/>
      <c r="P7" s="25"/>
      <c r="Q7" s="25"/>
      <c r="R7" s="25"/>
      <c r="S7" s="25"/>
    </row>
    <row r="8" spans="1:19" s="7" customFormat="1" ht="15.75" customHeight="1">
      <c r="A8" s="34" t="s">
        <v>2</v>
      </c>
      <c r="B8" s="35" t="s">
        <v>54</v>
      </c>
      <c r="C8" s="36" t="s">
        <v>48</v>
      </c>
      <c r="D8" s="34">
        <v>85</v>
      </c>
      <c r="E8" s="34">
        <v>82</v>
      </c>
      <c r="F8" s="34">
        <v>76</v>
      </c>
      <c r="G8" s="34">
        <v>77</v>
      </c>
      <c r="H8" s="34">
        <v>90</v>
      </c>
      <c r="I8" s="34">
        <v>81</v>
      </c>
      <c r="J8" s="65">
        <f t="shared" si="0"/>
        <v>491</v>
      </c>
      <c r="K8" s="65"/>
      <c r="L8" s="25"/>
      <c r="M8" s="25"/>
      <c r="N8" s="25"/>
      <c r="O8" s="25"/>
      <c r="P8" s="25"/>
      <c r="Q8" s="25"/>
      <c r="R8" s="25"/>
      <c r="S8" s="25"/>
    </row>
    <row r="9" spans="1:19" s="7" customFormat="1" ht="15.75" customHeight="1">
      <c r="A9" s="34" t="s">
        <v>3</v>
      </c>
      <c r="B9" s="35" t="s">
        <v>15</v>
      </c>
      <c r="C9" s="36" t="s">
        <v>35</v>
      </c>
      <c r="D9" s="34">
        <v>84</v>
      </c>
      <c r="E9" s="34">
        <v>73</v>
      </c>
      <c r="F9" s="34">
        <v>92</v>
      </c>
      <c r="G9" s="34">
        <v>79</v>
      </c>
      <c r="H9" s="34">
        <v>83</v>
      </c>
      <c r="I9" s="34">
        <v>76</v>
      </c>
      <c r="J9" s="65">
        <f t="shared" si="0"/>
        <v>487</v>
      </c>
      <c r="K9" s="65"/>
      <c r="L9" s="25"/>
      <c r="M9" s="25"/>
      <c r="N9" s="25"/>
      <c r="O9" s="25"/>
      <c r="P9" s="25"/>
      <c r="Q9" s="25"/>
      <c r="R9" s="25"/>
      <c r="S9" s="25"/>
    </row>
    <row r="10" spans="1:19" s="7" customFormat="1" ht="15.75" customHeight="1">
      <c r="A10" s="34" t="s">
        <v>4</v>
      </c>
      <c r="B10" s="35" t="s">
        <v>63</v>
      </c>
      <c r="C10" s="36" t="s">
        <v>34</v>
      </c>
      <c r="D10" s="34">
        <v>79</v>
      </c>
      <c r="E10" s="34">
        <v>81</v>
      </c>
      <c r="F10" s="34">
        <v>71</v>
      </c>
      <c r="G10" s="34">
        <v>79</v>
      </c>
      <c r="H10" s="34">
        <v>87</v>
      </c>
      <c r="I10" s="34">
        <v>84</v>
      </c>
      <c r="J10" s="65">
        <f t="shared" si="0"/>
        <v>481</v>
      </c>
      <c r="K10" s="65"/>
      <c r="L10" s="25"/>
      <c r="M10" s="25"/>
      <c r="N10" s="25"/>
      <c r="O10" s="25"/>
      <c r="P10" s="25"/>
      <c r="Q10" s="25"/>
      <c r="R10" s="25"/>
      <c r="S10" s="25"/>
    </row>
    <row r="11" spans="1:19" s="7" customFormat="1" ht="15.75" customHeight="1">
      <c r="A11" s="34" t="s">
        <v>11</v>
      </c>
      <c r="B11" s="35" t="s">
        <v>49</v>
      </c>
      <c r="C11" s="36" t="s">
        <v>34</v>
      </c>
      <c r="D11" s="34">
        <v>80</v>
      </c>
      <c r="E11" s="34">
        <v>80</v>
      </c>
      <c r="F11" s="34">
        <v>83</v>
      </c>
      <c r="G11" s="34">
        <v>76</v>
      </c>
      <c r="H11" s="34">
        <v>79</v>
      </c>
      <c r="I11" s="34">
        <v>78</v>
      </c>
      <c r="J11" s="65">
        <f t="shared" si="0"/>
        <v>476</v>
      </c>
      <c r="K11" s="65"/>
      <c r="L11" s="25"/>
      <c r="M11" s="25"/>
      <c r="N11" s="25"/>
      <c r="O11" s="25"/>
      <c r="P11" s="25"/>
      <c r="Q11" s="25"/>
      <c r="R11" s="25"/>
      <c r="S11" s="25"/>
    </row>
    <row r="12" spans="1:19" ht="25.5" customHeight="1">
      <c r="A12" s="57" t="s">
        <v>61</v>
      </c>
      <c r="B12" s="57"/>
      <c r="C12" s="57"/>
      <c r="D12" s="57"/>
      <c r="E12" s="57"/>
      <c r="F12" s="57"/>
      <c r="G12" s="57"/>
      <c r="H12" s="57"/>
      <c r="I12" s="57"/>
      <c r="J12" s="45"/>
      <c r="K12" s="45"/>
      <c r="L12" s="10"/>
      <c r="M12" s="10"/>
      <c r="N12" s="10"/>
      <c r="O12" s="10"/>
      <c r="P12" s="10"/>
      <c r="Q12" s="10"/>
      <c r="R12" s="10"/>
      <c r="S12" s="10"/>
    </row>
    <row r="13" spans="1:19" ht="7.5" customHeight="1">
      <c r="A13" s="58"/>
      <c r="B13" s="58"/>
      <c r="C13" s="58"/>
      <c r="D13" s="58"/>
      <c r="E13" s="58"/>
      <c r="F13" s="58"/>
      <c r="G13" s="58"/>
      <c r="H13" s="58"/>
      <c r="I13" s="58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s="2" customFormat="1" ht="24" customHeight="1">
      <c r="A14" s="29" t="s">
        <v>38</v>
      </c>
      <c r="B14" s="30" t="s">
        <v>9</v>
      </c>
      <c r="C14" s="31" t="s">
        <v>39</v>
      </c>
      <c r="D14" s="32">
        <v>1</v>
      </c>
      <c r="E14" s="32">
        <v>2</v>
      </c>
      <c r="F14" s="32">
        <v>3</v>
      </c>
      <c r="G14" s="32">
        <v>4</v>
      </c>
      <c r="H14" s="61" t="s">
        <v>8</v>
      </c>
      <c r="I14" s="61"/>
      <c r="J14" s="21"/>
      <c r="K14" s="21"/>
      <c r="L14" s="19"/>
      <c r="M14" s="19"/>
      <c r="N14" s="19"/>
      <c r="O14" s="19"/>
      <c r="P14" s="19"/>
      <c r="Q14" s="19"/>
      <c r="R14" s="19"/>
      <c r="S14" s="21"/>
    </row>
    <row r="15" spans="1:19" s="7" customFormat="1" ht="15.75" customHeight="1">
      <c r="A15" s="34" t="s">
        <v>0</v>
      </c>
      <c r="B15" s="35" t="s">
        <v>62</v>
      </c>
      <c r="C15" s="38" t="s">
        <v>35</v>
      </c>
      <c r="D15" s="34">
        <v>80</v>
      </c>
      <c r="E15" s="34">
        <v>62</v>
      </c>
      <c r="F15" s="34">
        <v>76</v>
      </c>
      <c r="G15" s="34">
        <v>62</v>
      </c>
      <c r="H15" s="65">
        <f>SUM(D15:G15)</f>
        <v>280</v>
      </c>
      <c r="I15" s="65"/>
      <c r="J15" s="47"/>
      <c r="K15" s="47"/>
      <c r="L15" s="25"/>
      <c r="M15" s="25"/>
      <c r="N15" s="25"/>
      <c r="O15" s="25"/>
      <c r="P15" s="25"/>
      <c r="Q15" s="25"/>
      <c r="R15" s="25"/>
      <c r="S15" s="25"/>
    </row>
    <row r="16" spans="1:19" ht="32.25" customHeight="1">
      <c r="A16" s="57" t="s">
        <v>68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10"/>
      <c r="M16" s="10"/>
      <c r="N16" s="10"/>
      <c r="O16" s="10"/>
      <c r="P16" s="10"/>
      <c r="Q16" s="10"/>
      <c r="R16" s="10"/>
      <c r="S16" s="10"/>
    </row>
    <row r="17" spans="1:19" ht="7.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10"/>
      <c r="M17" s="10"/>
      <c r="N17" s="10"/>
      <c r="O17" s="10"/>
      <c r="P17" s="10"/>
      <c r="Q17" s="10"/>
      <c r="R17" s="10"/>
      <c r="S17" s="10"/>
    </row>
    <row r="18" spans="1:19" s="2" customFormat="1" ht="24" customHeight="1">
      <c r="A18" s="29" t="s">
        <v>38</v>
      </c>
      <c r="B18" s="69" t="s">
        <v>39</v>
      </c>
      <c r="C18" s="69"/>
      <c r="D18" s="32">
        <v>1</v>
      </c>
      <c r="E18" s="32">
        <v>2</v>
      </c>
      <c r="F18" s="32">
        <v>3</v>
      </c>
      <c r="G18" s="32">
        <v>4</v>
      </c>
      <c r="H18" s="32">
        <v>5</v>
      </c>
      <c r="I18" s="32">
        <v>6</v>
      </c>
      <c r="J18" s="61" t="s">
        <v>8</v>
      </c>
      <c r="K18" s="61"/>
      <c r="L18" s="19"/>
      <c r="M18" s="19"/>
      <c r="N18" s="19"/>
      <c r="O18" s="19"/>
      <c r="P18" s="19"/>
      <c r="Q18" s="19"/>
      <c r="R18" s="19"/>
      <c r="S18" s="21"/>
    </row>
    <row r="19" spans="1:19" s="7" customFormat="1" ht="15.75" customHeight="1">
      <c r="A19" s="53" t="s">
        <v>0</v>
      </c>
      <c r="B19" s="70" t="s">
        <v>67</v>
      </c>
      <c r="C19" s="70"/>
      <c r="D19" s="53">
        <f aca="true" t="shared" si="1" ref="D19:I19">SUM(D20:D22)</f>
        <v>270</v>
      </c>
      <c r="E19" s="53">
        <f t="shared" si="1"/>
        <v>254</v>
      </c>
      <c r="F19" s="53">
        <f t="shared" si="1"/>
        <v>272</v>
      </c>
      <c r="G19" s="53">
        <f t="shared" si="1"/>
        <v>262</v>
      </c>
      <c r="H19" s="53">
        <f t="shared" si="1"/>
        <v>253</v>
      </c>
      <c r="I19" s="53">
        <f t="shared" si="1"/>
        <v>254</v>
      </c>
      <c r="J19" s="73">
        <f>SUM(D19:I19)</f>
        <v>1565</v>
      </c>
      <c r="K19" s="73"/>
      <c r="L19" s="25"/>
      <c r="M19" s="25"/>
      <c r="N19" s="25"/>
      <c r="O19" s="25"/>
      <c r="P19" s="25"/>
      <c r="Q19" s="25"/>
      <c r="R19" s="25"/>
      <c r="S19" s="25"/>
    </row>
    <row r="20" spans="1:19" s="7" customFormat="1" ht="15.75" customHeight="1">
      <c r="A20" s="34"/>
      <c r="B20" s="72" t="s">
        <v>53</v>
      </c>
      <c r="C20" s="72"/>
      <c r="D20" s="34">
        <v>93</v>
      </c>
      <c r="E20" s="34">
        <v>88</v>
      </c>
      <c r="F20" s="34">
        <v>91</v>
      </c>
      <c r="G20" s="34">
        <v>92</v>
      </c>
      <c r="H20" s="34">
        <v>89</v>
      </c>
      <c r="I20" s="34">
        <v>89</v>
      </c>
      <c r="J20" s="65">
        <f>SUM(D20:I20)</f>
        <v>542</v>
      </c>
      <c r="K20" s="65"/>
      <c r="L20" s="25"/>
      <c r="M20" s="25"/>
      <c r="N20" s="25"/>
      <c r="O20" s="25"/>
      <c r="P20" s="25"/>
      <c r="Q20" s="25"/>
      <c r="R20" s="25"/>
      <c r="S20" s="25"/>
    </row>
    <row r="21" spans="1:19" s="7" customFormat="1" ht="15.75" customHeight="1">
      <c r="A21" s="34"/>
      <c r="B21" s="72" t="s">
        <v>52</v>
      </c>
      <c r="C21" s="72"/>
      <c r="D21" s="34">
        <v>93</v>
      </c>
      <c r="E21" s="34">
        <v>93</v>
      </c>
      <c r="F21" s="34">
        <v>89</v>
      </c>
      <c r="G21" s="34">
        <v>91</v>
      </c>
      <c r="H21" s="34">
        <v>81</v>
      </c>
      <c r="I21" s="34">
        <v>89</v>
      </c>
      <c r="J21" s="65">
        <f>SUM(D21:I21)</f>
        <v>536</v>
      </c>
      <c r="K21" s="65"/>
      <c r="L21" s="25"/>
      <c r="M21" s="25"/>
      <c r="N21" s="25"/>
      <c r="O21" s="25"/>
      <c r="P21" s="25"/>
      <c r="Q21" s="25"/>
      <c r="R21" s="25"/>
      <c r="S21" s="25"/>
    </row>
    <row r="22" spans="1:19" s="7" customFormat="1" ht="15.75" customHeight="1">
      <c r="A22" s="34"/>
      <c r="B22" s="72" t="s">
        <v>15</v>
      </c>
      <c r="C22" s="72"/>
      <c r="D22" s="34">
        <v>84</v>
      </c>
      <c r="E22" s="34">
        <v>73</v>
      </c>
      <c r="F22" s="34">
        <v>92</v>
      </c>
      <c r="G22" s="34">
        <v>79</v>
      </c>
      <c r="H22" s="34">
        <v>83</v>
      </c>
      <c r="I22" s="34">
        <v>76</v>
      </c>
      <c r="J22" s="65">
        <f>SUM(D22:I22)</f>
        <v>487</v>
      </c>
      <c r="K22" s="65"/>
      <c r="L22" s="25"/>
      <c r="M22" s="25"/>
      <c r="N22" s="25"/>
      <c r="O22" s="25"/>
      <c r="P22" s="25"/>
      <c r="Q22" s="25"/>
      <c r="R22" s="25"/>
      <c r="S22" s="25"/>
    </row>
    <row r="23" spans="1:19" s="7" customFormat="1" ht="15.75" customHeight="1">
      <c r="A23" s="49"/>
      <c r="B23" s="50"/>
      <c r="C23" s="52"/>
      <c r="D23" s="49"/>
      <c r="E23" s="49"/>
      <c r="F23" s="49"/>
      <c r="G23" s="49"/>
      <c r="H23" s="49"/>
      <c r="I23" s="49"/>
      <c r="J23" s="47"/>
      <c r="K23" s="47"/>
      <c r="L23" s="25"/>
      <c r="M23" s="25"/>
      <c r="N23" s="25"/>
      <c r="O23" s="25"/>
      <c r="P23" s="25"/>
      <c r="Q23" s="25"/>
      <c r="R23" s="25"/>
      <c r="S23" s="25"/>
    </row>
    <row r="24" spans="1:19" ht="15.75" customHeight="1">
      <c r="A24" s="64" t="s">
        <v>25</v>
      </c>
      <c r="B24" s="64"/>
      <c r="C24" s="64"/>
      <c r="D24" s="64"/>
      <c r="E24" s="64"/>
      <c r="F24" s="64"/>
      <c r="G24" s="64"/>
      <c r="H24" s="64"/>
      <c r="I24" s="64"/>
      <c r="J24" s="64"/>
      <c r="K24" s="16"/>
      <c r="L24" s="16"/>
      <c r="M24" s="16"/>
      <c r="N24" s="16"/>
      <c r="O24" s="16"/>
      <c r="P24" s="16"/>
      <c r="Q24" s="16"/>
      <c r="R24" s="16"/>
      <c r="S24" s="16"/>
    </row>
    <row r="25" spans="1:19" ht="15.75" customHeight="1">
      <c r="A25" s="26"/>
      <c r="B25" s="43"/>
      <c r="C25" s="26"/>
      <c r="D25" s="26"/>
      <c r="E25" s="26"/>
      <c r="F25" s="26"/>
      <c r="G25" s="26"/>
      <c r="H25" s="26"/>
      <c r="I25" s="26"/>
      <c r="J25" s="26"/>
      <c r="K25" s="16"/>
      <c r="L25" s="16"/>
      <c r="M25" s="16"/>
      <c r="N25" s="16"/>
      <c r="O25" s="16"/>
      <c r="P25" s="16"/>
      <c r="Q25" s="16"/>
      <c r="R25" s="16"/>
      <c r="S25" s="16"/>
    </row>
    <row r="26" spans="1:19" ht="15.75" customHeight="1">
      <c r="A26" s="27"/>
      <c r="B26" s="28" t="s">
        <v>21</v>
      </c>
      <c r="C26" s="27"/>
      <c r="D26" s="64" t="s">
        <v>70</v>
      </c>
      <c r="E26" s="64"/>
      <c r="F26" s="64"/>
      <c r="G26" s="64"/>
      <c r="H26" s="64"/>
      <c r="I26" s="64"/>
      <c r="J26" s="64"/>
      <c r="K26" s="16"/>
      <c r="L26" s="16"/>
      <c r="M26" s="16"/>
      <c r="N26" s="16"/>
      <c r="O26" s="16"/>
      <c r="P26" s="16"/>
      <c r="Q26" s="16"/>
      <c r="R26" s="16"/>
      <c r="S26" s="16"/>
    </row>
    <row r="27" spans="1:19" ht="15.75" customHeight="1">
      <c r="A27" s="27"/>
      <c r="B27" s="28" t="s">
        <v>69</v>
      </c>
      <c r="C27" s="27"/>
      <c r="D27" s="64" t="s">
        <v>22</v>
      </c>
      <c r="E27" s="64"/>
      <c r="F27" s="64"/>
      <c r="G27" s="64"/>
      <c r="H27" s="64"/>
      <c r="I27" s="64"/>
      <c r="J27" s="64"/>
      <c r="K27" s="16"/>
      <c r="L27" s="16"/>
      <c r="M27" s="16"/>
      <c r="N27" s="16"/>
      <c r="O27" s="16"/>
      <c r="P27" s="16"/>
      <c r="Q27" s="16"/>
      <c r="R27" s="16"/>
      <c r="S27" s="16"/>
    </row>
    <row r="28" spans="1:19" ht="15.75">
      <c r="A28" s="4"/>
      <c r="B28" s="44"/>
      <c r="C28" s="4"/>
      <c r="D28" s="5"/>
      <c r="E28" s="5"/>
      <c r="F28" s="5"/>
      <c r="G28" s="5"/>
      <c r="H28" s="5"/>
      <c r="I28" s="5"/>
      <c r="J28" s="8"/>
      <c r="K28" s="1"/>
      <c r="L28" s="1"/>
      <c r="M28" s="1"/>
      <c r="N28" s="1"/>
      <c r="O28" s="1"/>
      <c r="P28" s="1"/>
      <c r="Q28" s="1"/>
      <c r="R28" s="1"/>
      <c r="S28" s="1"/>
    </row>
    <row r="29" spans="1:19" ht="15.75">
      <c r="A29" s="4"/>
      <c r="B29" s="44"/>
      <c r="C29" s="4"/>
      <c r="D29" s="5"/>
      <c r="E29" s="5"/>
      <c r="F29" s="5"/>
      <c r="G29" s="5"/>
      <c r="H29" s="5"/>
      <c r="I29" s="5"/>
      <c r="J29" s="8"/>
      <c r="K29" s="1"/>
      <c r="L29" s="1"/>
      <c r="M29" s="1"/>
      <c r="N29" s="1"/>
      <c r="O29" s="1"/>
      <c r="P29" s="1"/>
      <c r="Q29" s="1"/>
      <c r="R29" s="1"/>
      <c r="S29" s="1"/>
    </row>
    <row r="30" spans="1:19" ht="15.75">
      <c r="A30" s="4"/>
      <c r="B30" s="44"/>
      <c r="C30" s="4"/>
      <c r="D30" s="5"/>
      <c r="E30" s="5"/>
      <c r="F30" s="5"/>
      <c r="G30" s="5"/>
      <c r="H30" s="5"/>
      <c r="I30" s="5"/>
      <c r="J30" s="8"/>
      <c r="K30" s="1"/>
      <c r="L30" s="1"/>
      <c r="M30" s="1"/>
      <c r="N30" s="1"/>
      <c r="O30" s="1"/>
      <c r="P30" s="1"/>
      <c r="Q30" s="1"/>
      <c r="R30" s="1"/>
      <c r="S30" s="1"/>
    </row>
    <row r="31" spans="1:19" ht="15.75">
      <c r="A31" s="4"/>
      <c r="B31" s="44"/>
      <c r="C31" s="4"/>
      <c r="D31" s="5"/>
      <c r="E31" s="5"/>
      <c r="F31" s="5"/>
      <c r="G31" s="5"/>
      <c r="H31" s="5"/>
      <c r="I31" s="5"/>
      <c r="J31" s="8"/>
      <c r="K31" s="1"/>
      <c r="L31" s="1"/>
      <c r="M31" s="1"/>
      <c r="N31" s="1"/>
      <c r="O31" s="1"/>
      <c r="P31" s="1"/>
      <c r="Q31" s="1"/>
      <c r="R31" s="1"/>
      <c r="S31" s="1"/>
    </row>
  </sheetData>
  <mergeCells count="29">
    <mergeCell ref="J5:K5"/>
    <mergeCell ref="J6:K6"/>
    <mergeCell ref="J7:K7"/>
    <mergeCell ref="A12:I12"/>
    <mergeCell ref="A2:K2"/>
    <mergeCell ref="A3:K3"/>
    <mergeCell ref="A4:K4"/>
    <mergeCell ref="D27:J27"/>
    <mergeCell ref="J8:K8"/>
    <mergeCell ref="J9:K9"/>
    <mergeCell ref="J10:K10"/>
    <mergeCell ref="J11:K11"/>
    <mergeCell ref="J19:K19"/>
    <mergeCell ref="J21:K21"/>
    <mergeCell ref="A13:I13"/>
    <mergeCell ref="H14:I14"/>
    <mergeCell ref="A16:K16"/>
    <mergeCell ref="A17:K17"/>
    <mergeCell ref="H15:I15"/>
    <mergeCell ref="D26:J26"/>
    <mergeCell ref="J22:K22"/>
    <mergeCell ref="B18:C18"/>
    <mergeCell ref="J20:K20"/>
    <mergeCell ref="B19:C19"/>
    <mergeCell ref="B20:C20"/>
    <mergeCell ref="B21:C21"/>
    <mergeCell ref="B22:C22"/>
    <mergeCell ref="A24:J24"/>
    <mergeCell ref="J18:K18"/>
  </mergeCells>
  <printOptions/>
  <pageMargins left="0.49" right="0.44" top="0.62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4"/>
  <sheetViews>
    <sheetView zoomScale="90" zoomScaleNormal="90" workbookViewId="0" topLeftCell="A1">
      <selection activeCell="F26" sqref="F26"/>
    </sheetView>
  </sheetViews>
  <sheetFormatPr defaultColWidth="8.796875" defaultRowHeight="15"/>
  <cols>
    <col min="1" max="1" width="5.296875" style="0" customWidth="1"/>
    <col min="2" max="2" width="25.3984375" style="22" customWidth="1"/>
    <col min="3" max="3" width="16.796875" style="6" customWidth="1"/>
    <col min="4" max="11" width="3.796875" style="0" customWidth="1"/>
    <col min="12" max="12" width="9.69921875" style="0" customWidth="1"/>
    <col min="13" max="18" width="3.796875" style="0" customWidth="1"/>
    <col min="19" max="19" width="8.3984375" style="0" customWidth="1"/>
  </cols>
  <sheetData>
    <row r="1" spans="1:10" ht="18" customHeight="1">
      <c r="A1" s="9"/>
      <c r="B1" s="42"/>
      <c r="C1" s="9"/>
      <c r="D1" s="9"/>
      <c r="E1" s="9"/>
      <c r="F1" s="9"/>
      <c r="G1" s="9"/>
      <c r="H1" s="9"/>
      <c r="I1" s="9"/>
      <c r="J1" s="9"/>
    </row>
    <row r="2" spans="1:19" s="3" customFormat="1" ht="43.5" customHeight="1">
      <c r="A2" s="60" t="s">
        <v>94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24"/>
      <c r="M2" s="24"/>
      <c r="N2" s="24"/>
      <c r="O2" s="24"/>
      <c r="P2" s="24"/>
      <c r="Q2" s="24"/>
      <c r="R2" s="24"/>
      <c r="S2" s="24"/>
    </row>
    <row r="3" spans="1:19" ht="25.5" customHeight="1">
      <c r="A3" s="57" t="s">
        <v>45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10"/>
      <c r="M3" s="10"/>
      <c r="N3" s="10"/>
      <c r="O3" s="10"/>
      <c r="P3" s="10"/>
      <c r="Q3" s="10"/>
      <c r="R3" s="10"/>
      <c r="S3" s="10"/>
    </row>
    <row r="4" spans="1:19" ht="7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10"/>
      <c r="M4" s="10"/>
      <c r="N4" s="10"/>
      <c r="O4" s="10"/>
      <c r="P4" s="10"/>
      <c r="Q4" s="10"/>
      <c r="R4" s="10"/>
      <c r="S4" s="10"/>
    </row>
    <row r="5" spans="1:19" s="2" customFormat="1" ht="24" customHeight="1">
      <c r="A5" s="29" t="s">
        <v>38</v>
      </c>
      <c r="B5" s="30" t="s">
        <v>9</v>
      </c>
      <c r="C5" s="31" t="s">
        <v>39</v>
      </c>
      <c r="D5" s="32">
        <v>1</v>
      </c>
      <c r="E5" s="32">
        <v>2</v>
      </c>
      <c r="F5" s="32">
        <v>3</v>
      </c>
      <c r="G5" s="32">
        <v>4</v>
      </c>
      <c r="H5" s="32">
        <v>5</v>
      </c>
      <c r="I5" s="32">
        <v>6</v>
      </c>
      <c r="J5" s="61" t="s">
        <v>8</v>
      </c>
      <c r="K5" s="61"/>
      <c r="L5" s="19"/>
      <c r="M5" s="19"/>
      <c r="N5" s="19"/>
      <c r="O5" s="19"/>
      <c r="P5" s="19"/>
      <c r="Q5" s="19"/>
      <c r="R5" s="19"/>
      <c r="S5" s="21"/>
    </row>
    <row r="6" spans="1:19" s="7" customFormat="1" ht="15.75" customHeight="1">
      <c r="A6" s="34" t="s">
        <v>0</v>
      </c>
      <c r="B6" s="35" t="s">
        <v>20</v>
      </c>
      <c r="C6" s="36" t="s">
        <v>29</v>
      </c>
      <c r="D6" s="34">
        <v>86</v>
      </c>
      <c r="E6" s="34">
        <v>90</v>
      </c>
      <c r="F6" s="34">
        <v>86</v>
      </c>
      <c r="G6" s="34">
        <v>91</v>
      </c>
      <c r="H6" s="34">
        <v>90</v>
      </c>
      <c r="I6" s="34">
        <v>86</v>
      </c>
      <c r="J6" s="65">
        <f>SUM(D6:I6)</f>
        <v>529</v>
      </c>
      <c r="K6" s="65"/>
      <c r="L6" s="25"/>
      <c r="M6" s="25"/>
      <c r="N6" s="25"/>
      <c r="O6" s="25"/>
      <c r="P6" s="25"/>
      <c r="Q6" s="25"/>
      <c r="R6" s="25"/>
      <c r="S6" s="25"/>
    </row>
    <row r="7" spans="1:19" s="7" customFormat="1" ht="15.75" customHeight="1">
      <c r="A7" s="34" t="s">
        <v>1</v>
      </c>
      <c r="B7" s="35" t="s">
        <v>23</v>
      </c>
      <c r="C7" s="36" t="s">
        <v>29</v>
      </c>
      <c r="D7" s="34">
        <v>85</v>
      </c>
      <c r="E7" s="34">
        <v>83</v>
      </c>
      <c r="F7" s="34">
        <v>86</v>
      </c>
      <c r="G7" s="34">
        <v>89</v>
      </c>
      <c r="H7" s="34">
        <v>86</v>
      </c>
      <c r="I7" s="34">
        <v>85</v>
      </c>
      <c r="J7" s="65">
        <f>SUM(D7:I7)</f>
        <v>514</v>
      </c>
      <c r="K7" s="65"/>
      <c r="L7" s="25"/>
      <c r="M7" s="25"/>
      <c r="N7" s="25"/>
      <c r="O7" s="25"/>
      <c r="P7" s="25"/>
      <c r="Q7" s="25"/>
      <c r="R7" s="25"/>
      <c r="S7" s="25"/>
    </row>
    <row r="8" spans="1:19" s="7" customFormat="1" ht="15.75" customHeight="1">
      <c r="A8" s="34" t="s">
        <v>2</v>
      </c>
      <c r="B8" s="35" t="s">
        <v>24</v>
      </c>
      <c r="C8" s="36" t="s">
        <v>29</v>
      </c>
      <c r="D8" s="34">
        <v>82</v>
      </c>
      <c r="E8" s="34">
        <v>83</v>
      </c>
      <c r="F8" s="34">
        <v>85</v>
      </c>
      <c r="G8" s="34">
        <v>82</v>
      </c>
      <c r="H8" s="34">
        <v>88</v>
      </c>
      <c r="I8" s="34">
        <v>79</v>
      </c>
      <c r="J8" s="65">
        <f>SUM(D8:I8)</f>
        <v>499</v>
      </c>
      <c r="K8" s="65"/>
      <c r="L8" s="25"/>
      <c r="M8" s="25"/>
      <c r="N8" s="25"/>
      <c r="O8" s="25"/>
      <c r="P8" s="25"/>
      <c r="Q8" s="25"/>
      <c r="R8" s="25"/>
      <c r="S8" s="25"/>
    </row>
    <row r="9" spans="1:19" ht="32.25" customHeight="1">
      <c r="A9" s="57" t="s">
        <v>68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10"/>
      <c r="M9" s="10"/>
      <c r="N9" s="10"/>
      <c r="O9" s="10"/>
      <c r="P9" s="10"/>
      <c r="Q9" s="10"/>
      <c r="R9" s="10"/>
      <c r="S9" s="10"/>
    </row>
    <row r="10" spans="1:19" ht="7.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10"/>
      <c r="M10" s="10"/>
      <c r="N10" s="10"/>
      <c r="O10" s="10"/>
      <c r="P10" s="10"/>
      <c r="Q10" s="10"/>
      <c r="R10" s="10"/>
      <c r="S10" s="10"/>
    </row>
    <row r="11" spans="1:19" s="2" customFormat="1" ht="24" customHeight="1">
      <c r="A11" s="29" t="s">
        <v>38</v>
      </c>
      <c r="B11" s="69" t="s">
        <v>39</v>
      </c>
      <c r="C11" s="69"/>
      <c r="D11" s="32">
        <v>1</v>
      </c>
      <c r="E11" s="32">
        <v>2</v>
      </c>
      <c r="F11" s="32">
        <v>3</v>
      </c>
      <c r="G11" s="32">
        <v>4</v>
      </c>
      <c r="H11" s="32">
        <v>5</v>
      </c>
      <c r="I11" s="32">
        <v>6</v>
      </c>
      <c r="J11" s="61" t="s">
        <v>8</v>
      </c>
      <c r="K11" s="61"/>
      <c r="L11" s="19"/>
      <c r="M11" s="19"/>
      <c r="N11" s="19"/>
      <c r="O11" s="19"/>
      <c r="P11" s="19"/>
      <c r="Q11" s="19"/>
      <c r="R11" s="19"/>
      <c r="S11" s="21"/>
    </row>
    <row r="12" spans="1:19" s="7" customFormat="1" ht="15.75" customHeight="1">
      <c r="A12" s="53" t="s">
        <v>0</v>
      </c>
      <c r="B12" s="70" t="s">
        <v>88</v>
      </c>
      <c r="C12" s="70"/>
      <c r="D12" s="53">
        <f aca="true" t="shared" si="0" ref="D12:I12">SUM(D13:D15)</f>
        <v>253</v>
      </c>
      <c r="E12" s="53">
        <f t="shared" si="0"/>
        <v>256</v>
      </c>
      <c r="F12" s="53">
        <f t="shared" si="0"/>
        <v>257</v>
      </c>
      <c r="G12" s="53">
        <f t="shared" si="0"/>
        <v>262</v>
      </c>
      <c r="H12" s="53">
        <f t="shared" si="0"/>
        <v>264</v>
      </c>
      <c r="I12" s="53">
        <f t="shared" si="0"/>
        <v>250</v>
      </c>
      <c r="J12" s="73">
        <f>SUM(D12:I12)</f>
        <v>1542</v>
      </c>
      <c r="K12" s="73"/>
      <c r="L12" s="25"/>
      <c r="M12" s="25"/>
      <c r="N12" s="25"/>
      <c r="O12" s="25"/>
      <c r="P12" s="25"/>
      <c r="Q12" s="25"/>
      <c r="R12" s="25"/>
      <c r="S12" s="25"/>
    </row>
    <row r="13" spans="1:19" s="7" customFormat="1" ht="15.75" customHeight="1">
      <c r="A13" s="34"/>
      <c r="B13" s="35" t="s">
        <v>20</v>
      </c>
      <c r="C13" s="36" t="s">
        <v>29</v>
      </c>
      <c r="D13" s="34">
        <v>86</v>
      </c>
      <c r="E13" s="34">
        <v>90</v>
      </c>
      <c r="F13" s="34">
        <v>86</v>
      </c>
      <c r="G13" s="34">
        <v>91</v>
      </c>
      <c r="H13" s="34">
        <v>90</v>
      </c>
      <c r="I13" s="34">
        <v>86</v>
      </c>
      <c r="J13" s="65">
        <f>SUM(D13:I13)</f>
        <v>529</v>
      </c>
      <c r="K13" s="65"/>
      <c r="L13" s="25"/>
      <c r="M13" s="25"/>
      <c r="N13" s="25"/>
      <c r="O13" s="25"/>
      <c r="P13" s="25"/>
      <c r="Q13" s="25"/>
      <c r="R13" s="25"/>
      <c r="S13" s="25"/>
    </row>
    <row r="14" spans="1:19" s="7" customFormat="1" ht="15.75" customHeight="1">
      <c r="A14" s="34"/>
      <c r="B14" s="35" t="s">
        <v>23</v>
      </c>
      <c r="C14" s="36" t="s">
        <v>29</v>
      </c>
      <c r="D14" s="34">
        <v>85</v>
      </c>
      <c r="E14" s="34">
        <v>83</v>
      </c>
      <c r="F14" s="34">
        <v>86</v>
      </c>
      <c r="G14" s="34">
        <v>89</v>
      </c>
      <c r="H14" s="34">
        <v>86</v>
      </c>
      <c r="I14" s="34">
        <v>85</v>
      </c>
      <c r="J14" s="65">
        <f>SUM(D14:I14)</f>
        <v>514</v>
      </c>
      <c r="K14" s="65"/>
      <c r="L14" s="25"/>
      <c r="M14" s="25"/>
      <c r="N14" s="25"/>
      <c r="O14" s="25"/>
      <c r="P14" s="25"/>
      <c r="Q14" s="25"/>
      <c r="R14" s="25"/>
      <c r="S14" s="25"/>
    </row>
    <row r="15" spans="1:19" s="7" customFormat="1" ht="15.75" customHeight="1">
      <c r="A15" s="34"/>
      <c r="B15" s="35" t="s">
        <v>24</v>
      </c>
      <c r="C15" s="36" t="s">
        <v>29</v>
      </c>
      <c r="D15" s="34">
        <v>82</v>
      </c>
      <c r="E15" s="34">
        <v>83</v>
      </c>
      <c r="F15" s="34">
        <v>85</v>
      </c>
      <c r="G15" s="34">
        <v>82</v>
      </c>
      <c r="H15" s="34">
        <v>88</v>
      </c>
      <c r="I15" s="34">
        <v>79</v>
      </c>
      <c r="J15" s="65">
        <f>SUM(D15:I15)</f>
        <v>499</v>
      </c>
      <c r="K15" s="65"/>
      <c r="L15" s="25"/>
      <c r="M15" s="25"/>
      <c r="N15" s="25"/>
      <c r="O15" s="25"/>
      <c r="P15" s="25"/>
      <c r="Q15" s="25"/>
      <c r="R15" s="25"/>
      <c r="S15" s="25"/>
    </row>
    <row r="16" spans="1:19" s="7" customFormat="1" ht="15.75" customHeight="1">
      <c r="A16" s="49"/>
      <c r="B16" s="50"/>
      <c r="C16" s="52"/>
      <c r="D16" s="49"/>
      <c r="E16" s="49"/>
      <c r="F16" s="49"/>
      <c r="G16" s="49"/>
      <c r="H16" s="49"/>
      <c r="I16" s="49"/>
      <c r="J16" s="47"/>
      <c r="K16" s="47"/>
      <c r="L16" s="25"/>
      <c r="M16" s="25"/>
      <c r="N16" s="25"/>
      <c r="O16" s="25"/>
      <c r="P16" s="25"/>
      <c r="Q16" s="25"/>
      <c r="R16" s="25"/>
      <c r="S16" s="25"/>
    </row>
    <row r="17" spans="1:19" ht="15.75" customHeight="1">
      <c r="A17" s="64" t="s">
        <v>25</v>
      </c>
      <c r="B17" s="64"/>
      <c r="C17" s="64"/>
      <c r="D17" s="64"/>
      <c r="E17" s="64"/>
      <c r="F17" s="64"/>
      <c r="G17" s="64"/>
      <c r="H17" s="64"/>
      <c r="I17" s="64"/>
      <c r="J17" s="64"/>
      <c r="K17" s="16"/>
      <c r="L17" s="16"/>
      <c r="M17" s="16"/>
      <c r="N17" s="16"/>
      <c r="O17" s="16"/>
      <c r="P17" s="16"/>
      <c r="Q17" s="16"/>
      <c r="R17" s="16"/>
      <c r="S17" s="16"/>
    </row>
    <row r="18" spans="1:19" ht="15.75" customHeight="1">
      <c r="A18" s="26"/>
      <c r="B18" s="43"/>
      <c r="C18" s="26"/>
      <c r="D18" s="26"/>
      <c r="E18" s="26"/>
      <c r="F18" s="26"/>
      <c r="G18" s="26"/>
      <c r="H18" s="26"/>
      <c r="I18" s="26"/>
      <c r="J18" s="26"/>
      <c r="K18" s="16"/>
      <c r="L18" s="16"/>
      <c r="M18" s="16"/>
      <c r="N18" s="16"/>
      <c r="O18" s="16"/>
      <c r="P18" s="16"/>
      <c r="Q18" s="16"/>
      <c r="R18" s="16"/>
      <c r="S18" s="16"/>
    </row>
    <row r="19" spans="1:19" ht="15.75" customHeight="1">
      <c r="A19" s="27"/>
      <c r="B19" s="28" t="s">
        <v>21</v>
      </c>
      <c r="C19" s="27"/>
      <c r="D19" s="64" t="s">
        <v>70</v>
      </c>
      <c r="E19" s="64"/>
      <c r="F19" s="64"/>
      <c r="G19" s="64"/>
      <c r="H19" s="64"/>
      <c r="I19" s="64"/>
      <c r="J19" s="64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15.75" customHeight="1">
      <c r="A20" s="27"/>
      <c r="B20" s="28" t="s">
        <v>69</v>
      </c>
      <c r="C20" s="27"/>
      <c r="D20" s="64" t="s">
        <v>22</v>
      </c>
      <c r="E20" s="64"/>
      <c r="F20" s="64"/>
      <c r="G20" s="64"/>
      <c r="H20" s="64"/>
      <c r="I20" s="64"/>
      <c r="J20" s="64"/>
      <c r="K20" s="16"/>
      <c r="L20" s="16"/>
      <c r="M20" s="16"/>
      <c r="N20" s="16"/>
      <c r="O20" s="16"/>
      <c r="P20" s="16"/>
      <c r="Q20" s="16"/>
      <c r="R20" s="16"/>
      <c r="S20" s="16"/>
    </row>
    <row r="21" spans="1:19" ht="15.75">
      <c r="A21" s="4"/>
      <c r="B21" s="44"/>
      <c r="C21" s="4"/>
      <c r="D21" s="5"/>
      <c r="E21" s="5"/>
      <c r="F21" s="5"/>
      <c r="G21" s="5"/>
      <c r="H21" s="5"/>
      <c r="I21" s="5"/>
      <c r="J21" s="8"/>
      <c r="K21" s="1"/>
      <c r="L21" s="1"/>
      <c r="M21" s="1"/>
      <c r="N21" s="1"/>
      <c r="O21" s="1"/>
      <c r="P21" s="1"/>
      <c r="Q21" s="1"/>
      <c r="R21" s="1"/>
      <c r="S21" s="1"/>
    </row>
    <row r="22" spans="1:19" ht="15.75">
      <c r="A22" s="4"/>
      <c r="B22" s="44"/>
      <c r="C22" s="4"/>
      <c r="D22" s="5"/>
      <c r="E22" s="5"/>
      <c r="F22" s="5"/>
      <c r="G22" s="5"/>
      <c r="H22" s="5"/>
      <c r="I22" s="5"/>
      <c r="J22" s="8"/>
      <c r="K22" s="1"/>
      <c r="L22" s="1"/>
      <c r="M22" s="1"/>
      <c r="N22" s="1"/>
      <c r="O22" s="1"/>
      <c r="P22" s="1"/>
      <c r="Q22" s="1"/>
      <c r="R22" s="1"/>
      <c r="S22" s="1"/>
    </row>
    <row r="23" spans="1:19" ht="15.75">
      <c r="A23" s="4"/>
      <c r="B23" s="44"/>
      <c r="C23" s="4"/>
      <c r="D23" s="5"/>
      <c r="E23" s="5"/>
      <c r="F23" s="5"/>
      <c r="G23" s="5"/>
      <c r="H23" s="5"/>
      <c r="I23" s="5"/>
      <c r="J23" s="8"/>
      <c r="K23" s="1"/>
      <c r="L23" s="1"/>
      <c r="M23" s="1"/>
      <c r="N23" s="1"/>
      <c r="O23" s="1"/>
      <c r="P23" s="1"/>
      <c r="Q23" s="1"/>
      <c r="R23" s="1"/>
      <c r="S23" s="1"/>
    </row>
    <row r="24" spans="1:19" ht="15.75">
      <c r="A24" s="4"/>
      <c r="B24" s="44"/>
      <c r="C24" s="4"/>
      <c r="D24" s="5"/>
      <c r="E24" s="5"/>
      <c r="F24" s="5"/>
      <c r="G24" s="5"/>
      <c r="H24" s="5"/>
      <c r="I24" s="5"/>
      <c r="J24" s="8"/>
      <c r="K24" s="1"/>
      <c r="L24" s="1"/>
      <c r="M24" s="1"/>
      <c r="N24" s="1"/>
      <c r="O24" s="1"/>
      <c r="P24" s="1"/>
      <c r="Q24" s="1"/>
      <c r="R24" s="1"/>
      <c r="S24" s="1"/>
    </row>
  </sheetData>
  <mergeCells count="19">
    <mergeCell ref="J15:K15"/>
    <mergeCell ref="D19:J19"/>
    <mergeCell ref="D20:J20"/>
    <mergeCell ref="B11:C11"/>
    <mergeCell ref="B12:C12"/>
    <mergeCell ref="J14:K14"/>
    <mergeCell ref="A17:J17"/>
    <mergeCell ref="A2:K2"/>
    <mergeCell ref="A3:K3"/>
    <mergeCell ref="A4:K4"/>
    <mergeCell ref="J5:K5"/>
    <mergeCell ref="J6:K6"/>
    <mergeCell ref="J7:K7"/>
    <mergeCell ref="J8:K8"/>
    <mergeCell ref="J13:K13"/>
    <mergeCell ref="A9:K9"/>
    <mergeCell ref="A10:K10"/>
    <mergeCell ref="J11:K11"/>
    <mergeCell ref="J12:K12"/>
  </mergeCells>
  <printOptions/>
  <pageMargins left="0.49" right="0.44" top="0.62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2"/>
  <sheetViews>
    <sheetView zoomScale="90" zoomScaleNormal="90" workbookViewId="0" topLeftCell="A1">
      <selection activeCell="M12" sqref="M12"/>
    </sheetView>
  </sheetViews>
  <sheetFormatPr defaultColWidth="8.796875" defaultRowHeight="15"/>
  <cols>
    <col min="1" max="1" width="5.296875" style="0" customWidth="1"/>
    <col min="2" max="2" width="25.3984375" style="22" customWidth="1"/>
    <col min="3" max="3" width="16.796875" style="6" customWidth="1"/>
    <col min="4" max="11" width="3.796875" style="0" customWidth="1"/>
    <col min="12" max="12" width="9.69921875" style="0" customWidth="1"/>
    <col min="13" max="18" width="3.796875" style="0" customWidth="1"/>
    <col min="19" max="19" width="8.3984375" style="0" customWidth="1"/>
  </cols>
  <sheetData>
    <row r="1" spans="1:19" s="3" customFormat="1" ht="43.5" customHeight="1">
      <c r="A1" s="60" t="s">
        <v>95</v>
      </c>
      <c r="B1" s="60"/>
      <c r="C1" s="60"/>
      <c r="D1" s="60"/>
      <c r="E1" s="60"/>
      <c r="F1" s="60"/>
      <c r="G1" s="60"/>
      <c r="H1" s="60"/>
      <c r="I1" s="55"/>
      <c r="J1" s="55"/>
      <c r="K1" s="55"/>
      <c r="L1" s="24"/>
      <c r="M1" s="24"/>
      <c r="N1" s="24"/>
      <c r="O1" s="24"/>
      <c r="P1" s="24"/>
      <c r="Q1" s="24"/>
      <c r="R1" s="24"/>
      <c r="S1" s="24"/>
    </row>
    <row r="2" spans="1:19" ht="25.5" customHeight="1">
      <c r="A2" s="57" t="s">
        <v>78</v>
      </c>
      <c r="B2" s="57"/>
      <c r="C2" s="57"/>
      <c r="D2" s="57"/>
      <c r="E2" s="57"/>
      <c r="F2" s="57"/>
      <c r="G2" s="57"/>
      <c r="H2" s="57"/>
      <c r="I2" s="10"/>
      <c r="J2" s="10"/>
      <c r="K2" s="10"/>
      <c r="L2" s="11"/>
      <c r="M2" s="11"/>
      <c r="N2" s="41"/>
      <c r="O2" s="41"/>
      <c r="P2" s="10"/>
      <c r="Q2" s="10"/>
      <c r="R2" s="10"/>
      <c r="S2" s="10"/>
    </row>
    <row r="3" spans="1:19" ht="7.5" customHeight="1">
      <c r="A3" s="58"/>
      <c r="B3" s="58"/>
      <c r="C3" s="58"/>
      <c r="D3" s="58"/>
      <c r="E3" s="58"/>
      <c r="F3" s="58"/>
      <c r="G3" s="58"/>
      <c r="H3" s="58"/>
      <c r="I3" s="10"/>
      <c r="J3" s="10"/>
      <c r="K3" s="10"/>
      <c r="L3" s="11"/>
      <c r="M3" s="11"/>
      <c r="N3" s="41"/>
      <c r="O3" s="41"/>
      <c r="P3" s="10"/>
      <c r="Q3" s="10"/>
      <c r="R3" s="10"/>
      <c r="S3" s="10"/>
    </row>
    <row r="4" spans="1:19" s="2" customFormat="1" ht="24" customHeight="1">
      <c r="A4" s="29" t="s">
        <v>38</v>
      </c>
      <c r="B4" s="30" t="s">
        <v>9</v>
      </c>
      <c r="C4" s="31" t="s">
        <v>39</v>
      </c>
      <c r="D4" s="32">
        <v>1</v>
      </c>
      <c r="E4" s="32">
        <v>2</v>
      </c>
      <c r="F4" s="32">
        <v>3</v>
      </c>
      <c r="G4" s="61" t="s">
        <v>8</v>
      </c>
      <c r="H4" s="61"/>
      <c r="I4" s="21"/>
      <c r="J4" s="21"/>
      <c r="K4" s="21"/>
      <c r="L4" s="11"/>
      <c r="M4" s="11"/>
      <c r="N4" s="17"/>
      <c r="O4" s="17"/>
      <c r="P4" s="19"/>
      <c r="Q4" s="19"/>
      <c r="R4" s="19"/>
      <c r="S4" s="21"/>
    </row>
    <row r="5" spans="1:19" s="3" customFormat="1" ht="15.75" customHeight="1">
      <c r="A5" s="39" t="s">
        <v>0</v>
      </c>
      <c r="B5" s="35" t="s">
        <v>96</v>
      </c>
      <c r="C5" s="38" t="s">
        <v>79</v>
      </c>
      <c r="D5" s="39">
        <v>60</v>
      </c>
      <c r="E5" s="39">
        <v>66</v>
      </c>
      <c r="F5" s="39">
        <v>71</v>
      </c>
      <c r="G5" s="56">
        <f>SUM(D5:G5)</f>
        <v>197</v>
      </c>
      <c r="H5" s="56"/>
      <c r="I5" s="18"/>
      <c r="J5" s="18"/>
      <c r="K5" s="18"/>
      <c r="L5" s="11"/>
      <c r="M5" s="11"/>
      <c r="N5" s="17"/>
      <c r="O5" s="17"/>
      <c r="P5" s="11"/>
      <c r="Q5" s="11"/>
      <c r="R5" s="11"/>
      <c r="S5" s="11"/>
    </row>
    <row r="6" spans="1:19" s="7" customFormat="1" ht="15.75" customHeight="1">
      <c r="A6" s="49"/>
      <c r="B6" s="50"/>
      <c r="C6" s="50"/>
      <c r="D6" s="49"/>
      <c r="E6" s="49"/>
      <c r="F6" s="49"/>
      <c r="G6" s="49"/>
      <c r="H6" s="49"/>
      <c r="I6" s="49"/>
      <c r="J6" s="47"/>
      <c r="K6" s="47"/>
      <c r="L6" s="25"/>
      <c r="M6" s="25"/>
      <c r="N6" s="25"/>
      <c r="O6" s="25"/>
      <c r="P6" s="25"/>
      <c r="Q6" s="25"/>
      <c r="R6" s="25"/>
      <c r="S6" s="25"/>
    </row>
    <row r="7" spans="1:19" ht="25.5" customHeight="1">
      <c r="A7" s="57" t="s">
        <v>97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10"/>
      <c r="M7" s="10"/>
      <c r="N7" s="10"/>
      <c r="O7" s="10"/>
      <c r="P7" s="10"/>
      <c r="Q7" s="10"/>
      <c r="R7" s="10"/>
      <c r="S7" s="10"/>
    </row>
    <row r="8" spans="1:19" ht="7.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10"/>
      <c r="M8" s="10"/>
      <c r="N8" s="10"/>
      <c r="O8" s="10"/>
      <c r="P8" s="10"/>
      <c r="Q8" s="10"/>
      <c r="R8" s="10"/>
      <c r="S8" s="10"/>
    </row>
    <row r="9" spans="1:19" s="2" customFormat="1" ht="24" customHeight="1">
      <c r="A9" s="29" t="s">
        <v>38</v>
      </c>
      <c r="B9" s="30" t="s">
        <v>9</v>
      </c>
      <c r="C9" s="31" t="s">
        <v>39</v>
      </c>
      <c r="D9" s="62" t="s">
        <v>5</v>
      </c>
      <c r="E9" s="62"/>
      <c r="F9" s="62" t="s">
        <v>6</v>
      </c>
      <c r="G9" s="62"/>
      <c r="H9" s="62" t="s">
        <v>7</v>
      </c>
      <c r="I9" s="62"/>
      <c r="J9" s="61" t="s">
        <v>8</v>
      </c>
      <c r="K9" s="61"/>
      <c r="L9" s="46"/>
      <c r="M9" s="21"/>
      <c r="N9" s="21"/>
      <c r="O9" s="19"/>
      <c r="P9" s="19"/>
      <c r="Q9" s="19"/>
      <c r="R9" s="19"/>
      <c r="S9" s="21"/>
    </row>
    <row r="10" spans="1:19" s="3" customFormat="1" ht="15.75" customHeight="1">
      <c r="A10" s="39" t="s">
        <v>0</v>
      </c>
      <c r="B10" s="35" t="s">
        <v>96</v>
      </c>
      <c r="C10" s="38" t="s">
        <v>79</v>
      </c>
      <c r="D10" s="39"/>
      <c r="E10" s="40">
        <v>71</v>
      </c>
      <c r="F10" s="40"/>
      <c r="G10" s="40">
        <v>72</v>
      </c>
      <c r="H10" s="39"/>
      <c r="I10" s="40">
        <v>21</v>
      </c>
      <c r="J10" s="56">
        <f>E10+G10+I10</f>
        <v>164</v>
      </c>
      <c r="K10" s="56"/>
      <c r="L10" s="18"/>
      <c r="M10" s="18"/>
      <c r="N10" s="18"/>
      <c r="O10" s="11"/>
      <c r="P10" s="11"/>
      <c r="Q10" s="17"/>
      <c r="R10" s="18"/>
      <c r="S10" s="18"/>
    </row>
    <row r="11" spans="1:19" s="3" customFormat="1" ht="15.75" customHeight="1">
      <c r="A11" s="17"/>
      <c r="B11" s="50"/>
      <c r="C11" s="51"/>
      <c r="D11" s="17"/>
      <c r="E11" s="18"/>
      <c r="F11" s="18"/>
      <c r="G11" s="18"/>
      <c r="H11" s="17"/>
      <c r="I11" s="18"/>
      <c r="J11" s="18"/>
      <c r="K11" s="18"/>
      <c r="L11" s="18"/>
      <c r="M11" s="18"/>
      <c r="N11" s="18"/>
      <c r="O11" s="11"/>
      <c r="P11" s="11"/>
      <c r="Q11" s="17"/>
      <c r="R11" s="18"/>
      <c r="S11" s="18"/>
    </row>
    <row r="12" spans="1:19" s="3" customFormat="1" ht="15.75" customHeight="1">
      <c r="A12" s="17"/>
      <c r="B12" s="50"/>
      <c r="C12" s="51"/>
      <c r="D12" s="17"/>
      <c r="E12" s="18"/>
      <c r="F12" s="18"/>
      <c r="G12" s="18"/>
      <c r="H12" s="17"/>
      <c r="I12" s="18"/>
      <c r="J12" s="18"/>
      <c r="K12" s="18"/>
      <c r="L12" s="18"/>
      <c r="M12" s="18"/>
      <c r="N12" s="18"/>
      <c r="O12" s="11"/>
      <c r="P12" s="11"/>
      <c r="Q12" s="17"/>
      <c r="R12" s="18"/>
      <c r="S12" s="18"/>
    </row>
    <row r="13" spans="1:19" s="3" customFormat="1" ht="15.75" customHeight="1">
      <c r="A13" s="17"/>
      <c r="B13" s="50"/>
      <c r="C13" s="51"/>
      <c r="D13" s="17"/>
      <c r="E13" s="18"/>
      <c r="F13" s="18"/>
      <c r="G13" s="18"/>
      <c r="H13" s="17"/>
      <c r="I13" s="18"/>
      <c r="J13" s="18"/>
      <c r="K13" s="18"/>
      <c r="L13" s="18"/>
      <c r="M13" s="18"/>
      <c r="N13" s="18"/>
      <c r="O13" s="11"/>
      <c r="P13" s="11"/>
      <c r="Q13" s="17"/>
      <c r="R13" s="18"/>
      <c r="S13" s="18"/>
    </row>
    <row r="14" spans="1:19" s="3" customFormat="1" ht="15.75" customHeight="1">
      <c r="A14" s="17"/>
      <c r="B14" s="50"/>
      <c r="C14" s="51"/>
      <c r="D14" s="17"/>
      <c r="E14" s="18"/>
      <c r="F14" s="18"/>
      <c r="G14" s="18"/>
      <c r="H14" s="17"/>
      <c r="I14" s="18"/>
      <c r="J14" s="18"/>
      <c r="K14" s="18"/>
      <c r="L14" s="18"/>
      <c r="M14" s="18"/>
      <c r="N14" s="18"/>
      <c r="O14" s="11"/>
      <c r="P14" s="11"/>
      <c r="Q14" s="17"/>
      <c r="R14" s="18"/>
      <c r="S14" s="18"/>
    </row>
    <row r="15" spans="1:19" ht="15.75" customHeight="1">
      <c r="A15" s="26" t="s">
        <v>25</v>
      </c>
      <c r="B15" s="26"/>
      <c r="C15" s="26"/>
      <c r="D15" s="26"/>
      <c r="E15" s="26"/>
      <c r="F15" s="26"/>
      <c r="G15" s="26"/>
      <c r="H15" s="26"/>
      <c r="I15" s="26"/>
      <c r="J15" s="26"/>
      <c r="K15" s="16"/>
      <c r="L15" s="16"/>
      <c r="M15" s="16"/>
      <c r="N15" s="16"/>
      <c r="O15" s="16"/>
      <c r="P15" s="16"/>
      <c r="Q15" s="16"/>
      <c r="R15" s="16"/>
      <c r="S15" s="16"/>
    </row>
    <row r="16" spans="1:19" ht="15.75" customHeight="1">
      <c r="A16" s="26"/>
      <c r="B16" s="43"/>
      <c r="C16" s="26"/>
      <c r="D16" s="26"/>
      <c r="E16" s="26"/>
      <c r="F16" s="26"/>
      <c r="G16" s="26"/>
      <c r="H16" s="26"/>
      <c r="I16" s="26"/>
      <c r="J16" s="26"/>
      <c r="K16" s="16"/>
      <c r="L16" s="16"/>
      <c r="M16" s="16"/>
      <c r="N16" s="16"/>
      <c r="O16" s="16"/>
      <c r="P16" s="16"/>
      <c r="Q16" s="16"/>
      <c r="R16" s="16"/>
      <c r="S16" s="16"/>
    </row>
    <row r="17" spans="1:19" ht="15.75" customHeight="1">
      <c r="A17" s="27"/>
      <c r="B17" s="28" t="s">
        <v>21</v>
      </c>
      <c r="C17" s="27"/>
      <c r="D17" s="26" t="s">
        <v>70</v>
      </c>
      <c r="E17" s="26"/>
      <c r="F17" s="26"/>
      <c r="G17" s="26"/>
      <c r="H17" s="26"/>
      <c r="I17" s="26"/>
      <c r="J17" s="26"/>
      <c r="K17" s="16"/>
      <c r="L17" s="16"/>
      <c r="M17" s="16"/>
      <c r="N17" s="16"/>
      <c r="O17" s="16"/>
      <c r="P17" s="16"/>
      <c r="Q17" s="16"/>
      <c r="R17" s="16"/>
      <c r="S17" s="16"/>
    </row>
    <row r="18" spans="1:19" ht="15.75" customHeight="1">
      <c r="A18" s="27"/>
      <c r="B18" s="28" t="s">
        <v>69</v>
      </c>
      <c r="C18" s="27"/>
      <c r="D18" s="26" t="s">
        <v>22</v>
      </c>
      <c r="E18" s="26"/>
      <c r="F18" s="26"/>
      <c r="G18" s="26"/>
      <c r="H18" s="26"/>
      <c r="I18" s="26"/>
      <c r="J18" s="26"/>
      <c r="K18" s="16"/>
      <c r="L18" s="16"/>
      <c r="M18" s="16"/>
      <c r="N18" s="16"/>
      <c r="O18" s="16"/>
      <c r="P18" s="16"/>
      <c r="Q18" s="16"/>
      <c r="R18" s="16"/>
      <c r="S18" s="16"/>
    </row>
    <row r="19" spans="1:19" ht="15.75">
      <c r="A19" s="4"/>
      <c r="B19" s="44"/>
      <c r="C19" s="4"/>
      <c r="D19" s="5"/>
      <c r="E19" s="5"/>
      <c r="F19" s="5"/>
      <c r="G19" s="5"/>
      <c r="H19" s="5"/>
      <c r="I19" s="5"/>
      <c r="J19" s="8"/>
      <c r="K19" s="1"/>
      <c r="L19" s="1"/>
      <c r="M19" s="1"/>
      <c r="N19" s="1"/>
      <c r="O19" s="1"/>
      <c r="P19" s="1"/>
      <c r="Q19" s="1"/>
      <c r="R19" s="1"/>
      <c r="S19" s="1"/>
    </row>
    <row r="20" spans="1:19" ht="15.75">
      <c r="A20" s="4"/>
      <c r="B20" s="44"/>
      <c r="C20" s="4"/>
      <c r="D20" s="5"/>
      <c r="E20" s="5"/>
      <c r="F20" s="5"/>
      <c r="G20" s="5"/>
      <c r="H20" s="5"/>
      <c r="I20" s="5"/>
      <c r="J20" s="8"/>
      <c r="K20" s="1"/>
      <c r="L20" s="1"/>
      <c r="M20" s="1"/>
      <c r="N20" s="1"/>
      <c r="O20" s="1"/>
      <c r="P20" s="1"/>
      <c r="Q20" s="1"/>
      <c r="R20" s="1"/>
      <c r="S20" s="1"/>
    </row>
    <row r="21" spans="1:19" ht="15.75">
      <c r="A21" s="4"/>
      <c r="B21" s="44"/>
      <c r="C21" s="4"/>
      <c r="D21" s="5"/>
      <c r="E21" s="5"/>
      <c r="F21" s="5"/>
      <c r="G21" s="5"/>
      <c r="H21" s="5"/>
      <c r="I21" s="5"/>
      <c r="J21" s="8"/>
      <c r="K21" s="1"/>
      <c r="L21" s="1"/>
      <c r="M21" s="1"/>
      <c r="N21" s="1"/>
      <c r="O21" s="1"/>
      <c r="P21" s="1"/>
      <c r="Q21" s="1"/>
      <c r="R21" s="1"/>
      <c r="S21" s="1"/>
    </row>
    <row r="22" spans="1:19" ht="15.75">
      <c r="A22" s="4"/>
      <c r="B22" s="44"/>
      <c r="C22" s="4"/>
      <c r="D22" s="5"/>
      <c r="E22" s="5"/>
      <c r="F22" s="5"/>
      <c r="G22" s="5"/>
      <c r="H22" s="5"/>
      <c r="I22" s="5"/>
      <c r="J22" s="8"/>
      <c r="K22" s="1"/>
      <c r="L22" s="1"/>
      <c r="M22" s="1"/>
      <c r="N22" s="1"/>
      <c r="O22" s="1"/>
      <c r="P22" s="1"/>
      <c r="Q22" s="1"/>
      <c r="R22" s="1"/>
      <c r="S22" s="1"/>
    </row>
  </sheetData>
  <mergeCells count="12">
    <mergeCell ref="A1:H1"/>
    <mergeCell ref="A2:H2"/>
    <mergeCell ref="A3:H3"/>
    <mergeCell ref="A7:K7"/>
    <mergeCell ref="J10:K10"/>
    <mergeCell ref="G4:H4"/>
    <mergeCell ref="G5:H5"/>
    <mergeCell ref="A8:K8"/>
    <mergeCell ref="D9:E9"/>
    <mergeCell ref="F9:G9"/>
    <mergeCell ref="H9:I9"/>
    <mergeCell ref="J9:K9"/>
  </mergeCells>
  <printOptions/>
  <pageMargins left="0.49" right="0.44" top="0.62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KOŠIR</dc:creator>
  <cp:keywords/>
  <dc:description/>
  <cp:lastModifiedBy>Jazzy</cp:lastModifiedBy>
  <cp:lastPrinted>2008-06-08T10:10:08Z</cp:lastPrinted>
  <dcterms:created xsi:type="dcterms:W3CDTF">2003-05-17T13:23:31Z</dcterms:created>
  <dcterms:modified xsi:type="dcterms:W3CDTF">2012-02-17T09:45:48Z</dcterms:modified>
  <cp:category/>
  <cp:version/>
  <cp:contentType/>
  <cp:contentStatus/>
</cp:coreProperties>
</file>