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1"/>
  </bookViews>
  <sheets>
    <sheet name="puška" sheetId="1" r:id="rId1"/>
    <sheet name="pištola" sheetId="2" r:id="rId2"/>
  </sheets>
  <definedNames/>
  <calcPr fullCalcOnLoad="1"/>
</workbook>
</file>

<file path=xl/sharedStrings.xml><?xml version="1.0" encoding="utf-8"?>
<sst xmlns="http://schemas.openxmlformats.org/spreadsheetml/2006/main" count="200" uniqueCount="84">
  <si>
    <t>1.</t>
  </si>
  <si>
    <t>2.</t>
  </si>
  <si>
    <t>3.</t>
  </si>
  <si>
    <t>4.</t>
  </si>
  <si>
    <t>5.</t>
  </si>
  <si>
    <t>Leže</t>
  </si>
  <si>
    <t>Stoje</t>
  </si>
  <si>
    <t>Kleče</t>
  </si>
  <si>
    <t>Skupaj</t>
  </si>
  <si>
    <t>Priimek in ime</t>
  </si>
  <si>
    <t>DEBEVEC Rajmond</t>
  </si>
  <si>
    <t>HREŠČAK Izidor</t>
  </si>
  <si>
    <t>6.</t>
  </si>
  <si>
    <t>KOČEVAR Mitja</t>
  </si>
  <si>
    <t>7.</t>
  </si>
  <si>
    <t>8.</t>
  </si>
  <si>
    <t>REMIC Janko</t>
  </si>
  <si>
    <t>MOIČEVIČ Željko</t>
  </si>
  <si>
    <t>ŽIŽMOND Mitja  1988</t>
  </si>
  <si>
    <t>ŽIŽEK Jernej  1988</t>
  </si>
  <si>
    <t>9.</t>
  </si>
  <si>
    <t>10.</t>
  </si>
  <si>
    <t>HODŽIČ Emerik</t>
  </si>
  <si>
    <t>Delegiran sodnik:</t>
  </si>
  <si>
    <t>Vodja tekmovanja</t>
  </si>
  <si>
    <t>DVORŠAK Živa  1991</t>
  </si>
  <si>
    <t>VALANT Elvira</t>
  </si>
  <si>
    <t>KOVIČ Marjan</t>
  </si>
  <si>
    <t>HODŽIČ Mensur</t>
  </si>
  <si>
    <t>UMNIK Jani</t>
  </si>
  <si>
    <t xml:space="preserve">         Tekmovanje je potekalo po pravilih Strelske zveze Slovenije in ISSF.</t>
  </si>
  <si>
    <t>BREZNIK Danilo</t>
  </si>
  <si>
    <t>SD Predoslje</t>
  </si>
  <si>
    <t>SD Kidričevo</t>
  </si>
  <si>
    <t>BERNOT Gašper  1990</t>
  </si>
  <si>
    <t>SD Triglav Javornik</t>
  </si>
  <si>
    <t>RESMAN Luka  1990</t>
  </si>
  <si>
    <t>SD Portorož</t>
  </si>
  <si>
    <t>SD Okrogar-Skvarča</t>
  </si>
  <si>
    <t>VRŠIČ ORAŽEM Renata</t>
  </si>
  <si>
    <t>MELE Vesna</t>
  </si>
  <si>
    <t>SD TSO Ormož</t>
  </si>
  <si>
    <t>SD Olimpija</t>
  </si>
  <si>
    <t>SD Grosuplje</t>
  </si>
  <si>
    <t>SD Preddvor</t>
  </si>
  <si>
    <t>SD Vremščica</t>
  </si>
  <si>
    <t>TKALEC Peter</t>
  </si>
  <si>
    <t>SD Dušan Poženel</t>
  </si>
  <si>
    <t>ZORKO Aljaž</t>
  </si>
  <si>
    <t>11.</t>
  </si>
  <si>
    <t>12.</t>
  </si>
  <si>
    <t>Sezona 2007/2008</t>
  </si>
  <si>
    <t>I. OKT v streljanju z MK orožjem</t>
  </si>
  <si>
    <t>MK puška  3 x 40 - ČLANI</t>
  </si>
  <si>
    <t>Mesto</t>
  </si>
  <si>
    <t>Društvo</t>
  </si>
  <si>
    <t>MK puška  3 x 40 - MLADINCI</t>
  </si>
  <si>
    <t>MK puška  3 x 20 - ČLANICE</t>
  </si>
  <si>
    <t>MK puška  60 leže - ČLANI</t>
  </si>
  <si>
    <t>MK puška  60 leže - MLADINCI</t>
  </si>
  <si>
    <t>MK puška  60 leže - ČLANICE</t>
  </si>
  <si>
    <t>MK puška  60 leže - MLADINKE</t>
  </si>
  <si>
    <t>MK pištola proste izbire - ČLANI</t>
  </si>
  <si>
    <t>POJE Andraž</t>
  </si>
  <si>
    <t>SD Gorenja vas</t>
  </si>
  <si>
    <t>13.</t>
  </si>
  <si>
    <t>14.</t>
  </si>
  <si>
    <t>SK MORIS</t>
  </si>
  <si>
    <t>GABER Franc</t>
  </si>
  <si>
    <t>HOLOŠ Mario  1988</t>
  </si>
  <si>
    <t>STRNAD Boštjan</t>
  </si>
  <si>
    <t>TOMAŠEVIČ Klemen</t>
  </si>
  <si>
    <t>SD Lotrič - Železniki</t>
  </si>
  <si>
    <t>IVANC Rok</t>
  </si>
  <si>
    <t>IVANC Franc</t>
  </si>
  <si>
    <t>MRKUN Janez</t>
  </si>
  <si>
    <t>SLANŠEK Bogdan</t>
  </si>
  <si>
    <t>BARIČ Matic  1988</t>
  </si>
  <si>
    <t>PETERNEL Andrej  1991</t>
  </si>
  <si>
    <t>SIMONIČ Boštjan</t>
  </si>
  <si>
    <t>SD Škofja Loka</t>
  </si>
  <si>
    <t>HADŽIDAOV Aleksander  1990</t>
  </si>
  <si>
    <t>MIKOLIČ Alojz</t>
  </si>
  <si>
    <t>MK pištola proste izbire - MLADINCI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</si>
</sst>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15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9"/>
  <sheetViews>
    <sheetView zoomScale="75" zoomScaleNormal="75" workbookViewId="0" topLeftCell="A31">
      <selection activeCell="A28" sqref="A28:K58"/>
    </sheetView>
  </sheetViews>
  <sheetFormatPr defaultColWidth="8.796875" defaultRowHeight="15"/>
  <cols>
    <col min="1" max="1" width="5.296875" style="0" customWidth="1"/>
    <col min="2" max="2" width="20" style="28" customWidth="1"/>
    <col min="3" max="3" width="18.09765625" style="6" customWidth="1"/>
    <col min="4" max="18" width="3.796875" style="0" customWidth="1"/>
    <col min="19" max="19" width="6.796875" style="0" customWidth="1"/>
    <col min="20" max="20" width="10.69921875" style="0" customWidth="1"/>
  </cols>
  <sheetData>
    <row r="2" spans="1:19" s="3" customFormat="1" ht="43.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3" customFormat="1" ht="17.25" customHeight="1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5.5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7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s="2" customFormat="1" ht="24" customHeight="1">
      <c r="A6" s="41" t="s">
        <v>54</v>
      </c>
      <c r="B6" s="42" t="s">
        <v>9</v>
      </c>
      <c r="C6" s="43" t="s">
        <v>55</v>
      </c>
      <c r="D6" s="60" t="s">
        <v>5</v>
      </c>
      <c r="E6" s="60"/>
      <c r="F6" s="60"/>
      <c r="G6" s="60"/>
      <c r="H6" s="60"/>
      <c r="I6" s="60" t="s">
        <v>6</v>
      </c>
      <c r="J6" s="60"/>
      <c r="K6" s="60"/>
      <c r="L6" s="60"/>
      <c r="M6" s="60"/>
      <c r="N6" s="60" t="s">
        <v>7</v>
      </c>
      <c r="O6" s="60"/>
      <c r="P6" s="60"/>
      <c r="Q6" s="60"/>
      <c r="R6" s="60"/>
      <c r="S6" s="45" t="s">
        <v>8</v>
      </c>
    </row>
    <row r="7" spans="1:19" s="7" customFormat="1" ht="15.75" customHeight="1">
      <c r="A7" s="49" t="s">
        <v>0</v>
      </c>
      <c r="B7" s="47" t="s">
        <v>10</v>
      </c>
      <c r="C7" s="50" t="s">
        <v>42</v>
      </c>
      <c r="D7" s="51">
        <v>99</v>
      </c>
      <c r="E7" s="51">
        <v>98</v>
      </c>
      <c r="F7" s="51">
        <v>100</v>
      </c>
      <c r="G7" s="51">
        <v>99</v>
      </c>
      <c r="H7" s="52">
        <f>SUM(D7:G7)</f>
        <v>396</v>
      </c>
      <c r="I7" s="51">
        <v>95</v>
      </c>
      <c r="J7" s="51">
        <v>96</v>
      </c>
      <c r="K7" s="51">
        <v>98</v>
      </c>
      <c r="L7" s="51">
        <v>95</v>
      </c>
      <c r="M7" s="52">
        <f>SUM(I7:L7)</f>
        <v>384</v>
      </c>
      <c r="N7" s="51">
        <v>100</v>
      </c>
      <c r="O7" s="51">
        <v>100</v>
      </c>
      <c r="P7" s="51">
        <v>99</v>
      </c>
      <c r="Q7" s="51">
        <v>99</v>
      </c>
      <c r="R7" s="52">
        <f>SUM(N7:Q7)</f>
        <v>398</v>
      </c>
      <c r="S7" s="52">
        <f>+H7+M7+R7</f>
        <v>1178</v>
      </c>
    </row>
    <row r="8" spans="1:19" s="7" customFormat="1" ht="15.75" customHeight="1">
      <c r="A8" s="49" t="s">
        <v>1</v>
      </c>
      <c r="B8" s="47" t="s">
        <v>11</v>
      </c>
      <c r="C8" s="50" t="s">
        <v>45</v>
      </c>
      <c r="D8" s="51">
        <v>97</v>
      </c>
      <c r="E8" s="51">
        <v>98</v>
      </c>
      <c r="F8" s="51">
        <v>97</v>
      </c>
      <c r="G8" s="51">
        <v>98</v>
      </c>
      <c r="H8" s="52">
        <f>SUM(D8:G8)</f>
        <v>390</v>
      </c>
      <c r="I8" s="51">
        <v>95</v>
      </c>
      <c r="J8" s="51">
        <v>93</v>
      </c>
      <c r="K8" s="51">
        <v>98</v>
      </c>
      <c r="L8" s="51">
        <v>93</v>
      </c>
      <c r="M8" s="52">
        <f>SUM(I8:L8)</f>
        <v>379</v>
      </c>
      <c r="N8" s="51">
        <v>98</v>
      </c>
      <c r="O8" s="51">
        <v>96</v>
      </c>
      <c r="P8" s="51">
        <v>96</v>
      </c>
      <c r="Q8" s="51">
        <v>95</v>
      </c>
      <c r="R8" s="52">
        <f>SUM(N8:Q8)</f>
        <v>385</v>
      </c>
      <c r="S8" s="52">
        <f>+H8+M8+R8</f>
        <v>1154</v>
      </c>
    </row>
    <row r="9" spans="1:19" s="7" customFormat="1" ht="15.75" customHeight="1">
      <c r="A9" s="49" t="s">
        <v>2</v>
      </c>
      <c r="B9" s="47" t="s">
        <v>17</v>
      </c>
      <c r="C9" s="50" t="s">
        <v>43</v>
      </c>
      <c r="D9" s="51">
        <v>96</v>
      </c>
      <c r="E9" s="51">
        <v>98</v>
      </c>
      <c r="F9" s="51">
        <v>96</v>
      </c>
      <c r="G9" s="51">
        <v>100</v>
      </c>
      <c r="H9" s="52">
        <f>SUM(D9:G9)</f>
        <v>390</v>
      </c>
      <c r="I9" s="51">
        <v>92</v>
      </c>
      <c r="J9" s="51">
        <v>94</v>
      </c>
      <c r="K9" s="51">
        <v>98</v>
      </c>
      <c r="L9" s="51">
        <v>96</v>
      </c>
      <c r="M9" s="52">
        <f>SUM(I9:L9)</f>
        <v>380</v>
      </c>
      <c r="N9" s="51">
        <v>98</v>
      </c>
      <c r="O9" s="51">
        <v>94</v>
      </c>
      <c r="P9" s="51">
        <v>93</v>
      </c>
      <c r="Q9" s="51">
        <v>92</v>
      </c>
      <c r="R9" s="52">
        <f>SUM(N9:Q9)</f>
        <v>377</v>
      </c>
      <c r="S9" s="52">
        <f>+H9+M9+R9</f>
        <v>1147</v>
      </c>
    </row>
    <row r="10" spans="1:19" s="7" customFormat="1" ht="15.75" customHeight="1">
      <c r="A10" s="49" t="s">
        <v>3</v>
      </c>
      <c r="B10" s="47" t="s">
        <v>63</v>
      </c>
      <c r="C10" s="50" t="s">
        <v>43</v>
      </c>
      <c r="D10" s="51">
        <v>97</v>
      </c>
      <c r="E10" s="51">
        <v>98</v>
      </c>
      <c r="F10" s="51">
        <v>100</v>
      </c>
      <c r="G10" s="51">
        <v>98</v>
      </c>
      <c r="H10" s="52">
        <f>SUM(D10:G10)</f>
        <v>393</v>
      </c>
      <c r="I10" s="51">
        <v>86</v>
      </c>
      <c r="J10" s="51">
        <v>92</v>
      </c>
      <c r="K10" s="51">
        <v>94</v>
      </c>
      <c r="L10" s="51">
        <v>94</v>
      </c>
      <c r="M10" s="52">
        <f>SUM(I10:L10)</f>
        <v>366</v>
      </c>
      <c r="N10" s="51">
        <v>88</v>
      </c>
      <c r="O10" s="51">
        <v>97</v>
      </c>
      <c r="P10" s="51">
        <v>94</v>
      </c>
      <c r="Q10" s="51">
        <v>91</v>
      </c>
      <c r="R10" s="52">
        <f>SUM(N10:Q10)</f>
        <v>370</v>
      </c>
      <c r="S10" s="52">
        <f>+H10+M10+R10</f>
        <v>1129</v>
      </c>
    </row>
    <row r="11" spans="1:19" s="7" customFormat="1" ht="15.75" customHeight="1">
      <c r="A11" s="49" t="s">
        <v>4</v>
      </c>
      <c r="B11" s="47" t="s">
        <v>29</v>
      </c>
      <c r="C11" s="50" t="s">
        <v>32</v>
      </c>
      <c r="D11" s="51">
        <v>95</v>
      </c>
      <c r="E11" s="51">
        <v>93</v>
      </c>
      <c r="F11" s="51">
        <v>97</v>
      </c>
      <c r="G11" s="51">
        <v>96</v>
      </c>
      <c r="H11" s="52">
        <f>SUM(D11:G11)</f>
        <v>381</v>
      </c>
      <c r="I11" s="51">
        <v>88</v>
      </c>
      <c r="J11" s="51">
        <v>84</v>
      </c>
      <c r="K11" s="51">
        <v>85</v>
      </c>
      <c r="L11" s="51">
        <v>82</v>
      </c>
      <c r="M11" s="52">
        <f>SUM(I11:L11)</f>
        <v>339</v>
      </c>
      <c r="N11" s="51">
        <v>89</v>
      </c>
      <c r="O11" s="51">
        <v>83</v>
      </c>
      <c r="P11" s="51">
        <v>88</v>
      </c>
      <c r="Q11" s="51">
        <v>82</v>
      </c>
      <c r="R11" s="52">
        <f>SUM(N11:Q11)</f>
        <v>342</v>
      </c>
      <c r="S11" s="52">
        <f>+H11+M11+R11</f>
        <v>1062</v>
      </c>
    </row>
    <row r="12" spans="1:19" ht="25.5" customHeight="1">
      <c r="A12" s="55" t="s">
        <v>56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s="2" customFormat="1" ht="24" customHeight="1">
      <c r="A14" s="41" t="s">
        <v>54</v>
      </c>
      <c r="B14" s="42" t="s">
        <v>9</v>
      </c>
      <c r="C14" s="43" t="s">
        <v>55</v>
      </c>
      <c r="D14" s="60" t="s">
        <v>5</v>
      </c>
      <c r="E14" s="60"/>
      <c r="F14" s="60"/>
      <c r="G14" s="60"/>
      <c r="H14" s="60"/>
      <c r="I14" s="60" t="s">
        <v>6</v>
      </c>
      <c r="J14" s="60"/>
      <c r="K14" s="60"/>
      <c r="L14" s="60"/>
      <c r="M14" s="60"/>
      <c r="N14" s="60" t="s">
        <v>7</v>
      </c>
      <c r="O14" s="60"/>
      <c r="P14" s="60"/>
      <c r="Q14" s="60"/>
      <c r="R14" s="60"/>
      <c r="S14" s="45" t="s">
        <v>8</v>
      </c>
    </row>
    <row r="15" spans="1:19" s="7" customFormat="1" ht="15.75" customHeight="1">
      <c r="A15" s="51" t="s">
        <v>0</v>
      </c>
      <c r="B15" s="47" t="s">
        <v>77</v>
      </c>
      <c r="C15" s="50" t="s">
        <v>43</v>
      </c>
      <c r="D15" s="51">
        <v>97</v>
      </c>
      <c r="E15" s="51">
        <v>96</v>
      </c>
      <c r="F15" s="51">
        <v>94</v>
      </c>
      <c r="G15" s="51">
        <v>95</v>
      </c>
      <c r="H15" s="52">
        <f>SUM(D15:G15)</f>
        <v>382</v>
      </c>
      <c r="I15" s="51">
        <v>97</v>
      </c>
      <c r="J15" s="51">
        <v>93</v>
      </c>
      <c r="K15" s="51">
        <v>92</v>
      </c>
      <c r="L15" s="51">
        <v>95</v>
      </c>
      <c r="M15" s="52">
        <f>SUM(I15:L15)</f>
        <v>377</v>
      </c>
      <c r="N15" s="51">
        <v>96</v>
      </c>
      <c r="O15" s="51">
        <v>91</v>
      </c>
      <c r="P15" s="51">
        <v>99</v>
      </c>
      <c r="Q15" s="51">
        <v>97</v>
      </c>
      <c r="R15" s="52">
        <f>SUM(N15:Q15)</f>
        <v>383</v>
      </c>
      <c r="S15" s="52">
        <f>+H15+M15+R15</f>
        <v>1142</v>
      </c>
    </row>
    <row r="16" spans="1:19" s="7" customFormat="1" ht="15.75" customHeight="1">
      <c r="A16" s="51" t="s">
        <v>1</v>
      </c>
      <c r="B16" s="47" t="s">
        <v>18</v>
      </c>
      <c r="C16" s="50" t="s">
        <v>44</v>
      </c>
      <c r="D16" s="51">
        <v>96</v>
      </c>
      <c r="E16" s="51">
        <v>97</v>
      </c>
      <c r="F16" s="51">
        <v>100</v>
      </c>
      <c r="G16" s="51">
        <v>100</v>
      </c>
      <c r="H16" s="52">
        <f>SUM(D16:G16)</f>
        <v>393</v>
      </c>
      <c r="I16" s="51">
        <v>89</v>
      </c>
      <c r="J16" s="51">
        <v>90</v>
      </c>
      <c r="K16" s="51">
        <v>91</v>
      </c>
      <c r="L16" s="51">
        <v>87</v>
      </c>
      <c r="M16" s="52">
        <f>SUM(I16:L16)</f>
        <v>357</v>
      </c>
      <c r="N16" s="51">
        <v>94</v>
      </c>
      <c r="O16" s="51">
        <v>96</v>
      </c>
      <c r="P16" s="51">
        <v>96</v>
      </c>
      <c r="Q16" s="51">
        <v>92</v>
      </c>
      <c r="R16" s="52">
        <f>SUM(N16:Q16)</f>
        <v>378</v>
      </c>
      <c r="S16" s="52">
        <f>+H16+M16+R16</f>
        <v>1128</v>
      </c>
    </row>
    <row r="17" spans="1:19" s="7" customFormat="1" ht="15.75" customHeight="1">
      <c r="A17" s="51" t="s">
        <v>2</v>
      </c>
      <c r="B17" s="47" t="s">
        <v>78</v>
      </c>
      <c r="C17" s="50" t="s">
        <v>64</v>
      </c>
      <c r="D17" s="51">
        <v>98</v>
      </c>
      <c r="E17" s="51">
        <v>96</v>
      </c>
      <c r="F17" s="51">
        <v>96</v>
      </c>
      <c r="G17" s="51">
        <v>96</v>
      </c>
      <c r="H17" s="52">
        <f>SUM(D17:G17)</f>
        <v>386</v>
      </c>
      <c r="I17" s="51">
        <v>87</v>
      </c>
      <c r="J17" s="51">
        <v>88</v>
      </c>
      <c r="K17" s="51">
        <v>98</v>
      </c>
      <c r="L17" s="51">
        <v>94</v>
      </c>
      <c r="M17" s="52">
        <f>SUM(I17:L17)</f>
        <v>367</v>
      </c>
      <c r="N17" s="51">
        <v>94</v>
      </c>
      <c r="O17" s="51">
        <v>91</v>
      </c>
      <c r="P17" s="51">
        <v>93</v>
      </c>
      <c r="Q17" s="51">
        <v>93</v>
      </c>
      <c r="R17" s="52">
        <f>SUM(N17:Q17)</f>
        <v>371</v>
      </c>
      <c r="S17" s="52">
        <f>+H17+M17+R17</f>
        <v>1124</v>
      </c>
    </row>
    <row r="18" spans="1:19" s="7" customFormat="1" ht="15.75" customHeight="1">
      <c r="A18" s="51" t="s">
        <v>3</v>
      </c>
      <c r="B18" s="47" t="s">
        <v>19</v>
      </c>
      <c r="C18" s="50" t="s">
        <v>44</v>
      </c>
      <c r="D18" s="51">
        <v>100</v>
      </c>
      <c r="E18" s="51">
        <v>96</v>
      </c>
      <c r="F18" s="51">
        <v>97</v>
      </c>
      <c r="G18" s="51">
        <v>98</v>
      </c>
      <c r="H18" s="52">
        <f>SUM(D18:G18)</f>
        <v>391</v>
      </c>
      <c r="I18" s="51">
        <v>90</v>
      </c>
      <c r="J18" s="51">
        <v>90</v>
      </c>
      <c r="K18" s="51">
        <v>92</v>
      </c>
      <c r="L18" s="51">
        <v>87</v>
      </c>
      <c r="M18" s="52">
        <f>SUM(I18:L18)</f>
        <v>359</v>
      </c>
      <c r="N18" s="51">
        <v>95</v>
      </c>
      <c r="O18" s="51">
        <v>91</v>
      </c>
      <c r="P18" s="51">
        <v>91</v>
      </c>
      <c r="Q18" s="51">
        <v>92</v>
      </c>
      <c r="R18" s="52">
        <f>SUM(N18:Q18)</f>
        <v>369</v>
      </c>
      <c r="S18" s="52">
        <f>+H18+M18+R18</f>
        <v>1119</v>
      </c>
    </row>
    <row r="19" spans="1:19" s="7" customFormat="1" ht="15.75" customHeight="1">
      <c r="A19" s="51" t="s">
        <v>4</v>
      </c>
      <c r="B19" s="47" t="s">
        <v>36</v>
      </c>
      <c r="C19" s="50" t="s">
        <v>35</v>
      </c>
      <c r="D19" s="51">
        <v>97</v>
      </c>
      <c r="E19" s="51">
        <v>96</v>
      </c>
      <c r="F19" s="51">
        <v>94</v>
      </c>
      <c r="G19" s="51">
        <v>95</v>
      </c>
      <c r="H19" s="52">
        <f>SUM(D19:G19)</f>
        <v>382</v>
      </c>
      <c r="I19" s="51">
        <v>91</v>
      </c>
      <c r="J19" s="51">
        <v>91</v>
      </c>
      <c r="K19" s="51">
        <v>92</v>
      </c>
      <c r="L19" s="51">
        <v>92</v>
      </c>
      <c r="M19" s="52">
        <f>SUM(I19:L19)</f>
        <v>366</v>
      </c>
      <c r="N19" s="51">
        <v>91</v>
      </c>
      <c r="O19" s="51">
        <v>95</v>
      </c>
      <c r="P19" s="51">
        <v>92</v>
      </c>
      <c r="Q19" s="51">
        <v>91</v>
      </c>
      <c r="R19" s="52">
        <f>SUM(N19:Q19)</f>
        <v>369</v>
      </c>
      <c r="S19" s="52">
        <f>+H19+M19+R19</f>
        <v>1117</v>
      </c>
    </row>
    <row r="20" spans="1:19" s="7" customFormat="1" ht="15.75" customHeight="1">
      <c r="A20" s="51" t="s">
        <v>12</v>
      </c>
      <c r="B20" s="47" t="s">
        <v>34</v>
      </c>
      <c r="C20" s="50" t="s">
        <v>35</v>
      </c>
      <c r="D20" s="51">
        <v>93</v>
      </c>
      <c r="E20" s="51">
        <v>92</v>
      </c>
      <c r="F20" s="51">
        <v>93</v>
      </c>
      <c r="G20" s="51">
        <v>89</v>
      </c>
      <c r="H20" s="52">
        <f>SUM(D20:G20)</f>
        <v>367</v>
      </c>
      <c r="I20" s="51">
        <v>82</v>
      </c>
      <c r="J20" s="51">
        <v>87</v>
      </c>
      <c r="K20" s="51">
        <v>82</v>
      </c>
      <c r="L20" s="51">
        <v>91</v>
      </c>
      <c r="M20" s="52">
        <f>SUM(I20:L20)</f>
        <v>342</v>
      </c>
      <c r="N20" s="51">
        <v>83</v>
      </c>
      <c r="O20" s="51">
        <v>80</v>
      </c>
      <c r="P20" s="51">
        <v>85</v>
      </c>
      <c r="Q20" s="51">
        <v>84</v>
      </c>
      <c r="R20" s="52">
        <f>SUM(N20:Q20)</f>
        <v>332</v>
      </c>
      <c r="S20" s="52">
        <f>+H20+M20+R20</f>
        <v>1041</v>
      </c>
    </row>
    <row r="21" spans="1:19" ht="25.5" customHeight="1">
      <c r="A21" s="55" t="s">
        <v>57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7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s="2" customFormat="1" ht="24" customHeight="1">
      <c r="A23" s="41" t="s">
        <v>54</v>
      </c>
      <c r="B23" s="42" t="s">
        <v>9</v>
      </c>
      <c r="C23" s="43" t="s">
        <v>55</v>
      </c>
      <c r="D23" s="60" t="s">
        <v>5</v>
      </c>
      <c r="E23" s="60"/>
      <c r="F23" s="60"/>
      <c r="G23" s="60" t="s">
        <v>6</v>
      </c>
      <c r="H23" s="60"/>
      <c r="I23" s="60"/>
      <c r="J23" s="60" t="s">
        <v>7</v>
      </c>
      <c r="K23" s="60"/>
      <c r="L23" s="60"/>
      <c r="M23" s="57" t="s">
        <v>8</v>
      </c>
      <c r="N23" s="57"/>
      <c r="O23" s="61"/>
      <c r="P23" s="61"/>
      <c r="Q23" s="25"/>
      <c r="R23" s="25"/>
      <c r="S23" s="27"/>
    </row>
    <row r="24" spans="1:19" s="3" customFormat="1" ht="15.75" customHeight="1">
      <c r="A24" s="51" t="s">
        <v>0</v>
      </c>
      <c r="B24" s="47" t="s">
        <v>39</v>
      </c>
      <c r="C24" s="50" t="s">
        <v>43</v>
      </c>
      <c r="D24" s="51">
        <v>99</v>
      </c>
      <c r="E24" s="51">
        <v>99</v>
      </c>
      <c r="F24" s="52">
        <f>SUM(D24:E24)</f>
        <v>198</v>
      </c>
      <c r="G24" s="51">
        <v>93</v>
      </c>
      <c r="H24" s="51">
        <v>91</v>
      </c>
      <c r="I24" s="52">
        <f>SUM(G24:H24)</f>
        <v>184</v>
      </c>
      <c r="J24" s="51">
        <v>97</v>
      </c>
      <c r="K24" s="51">
        <v>93</v>
      </c>
      <c r="L24" s="52">
        <f>SUM(J24:K24)</f>
        <v>190</v>
      </c>
      <c r="M24" s="54">
        <f>F24+I24+L24</f>
        <v>572</v>
      </c>
      <c r="N24" s="54"/>
      <c r="O24" s="53"/>
      <c r="P24" s="53"/>
      <c r="Q24" s="21"/>
      <c r="R24" s="22"/>
      <c r="S24" s="22"/>
    </row>
    <row r="25" spans="1:19" s="3" customFormat="1" ht="15.75" customHeight="1">
      <c r="A25" s="51" t="s">
        <v>1</v>
      </c>
      <c r="B25" s="47" t="s">
        <v>40</v>
      </c>
      <c r="C25" s="50" t="s">
        <v>41</v>
      </c>
      <c r="D25" s="51">
        <v>97</v>
      </c>
      <c r="E25" s="51">
        <v>96</v>
      </c>
      <c r="F25" s="52">
        <f>SUM(D25:E25)</f>
        <v>193</v>
      </c>
      <c r="G25" s="51">
        <v>80</v>
      </c>
      <c r="H25" s="51">
        <v>79</v>
      </c>
      <c r="I25" s="52">
        <f>SUM(G25:H25)</f>
        <v>159</v>
      </c>
      <c r="J25" s="51">
        <v>91</v>
      </c>
      <c r="K25" s="51">
        <v>94</v>
      </c>
      <c r="L25" s="52">
        <f>SUM(J25:K25)</f>
        <v>185</v>
      </c>
      <c r="M25" s="54">
        <f>F25+I25+L25</f>
        <v>537</v>
      </c>
      <c r="N25" s="54"/>
      <c r="O25" s="53"/>
      <c r="P25" s="53"/>
      <c r="Q25" s="21"/>
      <c r="R25" s="22"/>
      <c r="S25" s="22"/>
    </row>
    <row r="26" spans="1:19" s="3" customFormat="1" ht="15.75" customHeight="1">
      <c r="A26" s="15"/>
      <c r="B26" s="35"/>
      <c r="C26" s="36"/>
      <c r="D26" s="23"/>
      <c r="E26" s="23"/>
      <c r="F26" s="24"/>
      <c r="G26" s="23"/>
      <c r="H26" s="23"/>
      <c r="I26" s="24"/>
      <c r="J26" s="23"/>
      <c r="K26" s="23"/>
      <c r="L26" s="24"/>
      <c r="M26" s="24"/>
      <c r="N26" s="24"/>
      <c r="O26" s="21"/>
      <c r="P26" s="21"/>
      <c r="Q26" s="21"/>
      <c r="R26" s="22"/>
      <c r="S26" s="22"/>
    </row>
    <row r="27" spans="1:19" s="3" customFormat="1" ht="18" customHeight="1">
      <c r="A27" s="13"/>
      <c r="B27" s="31"/>
      <c r="C27" s="32"/>
      <c r="D27" s="32"/>
      <c r="E27" s="32"/>
      <c r="F27" s="13"/>
      <c r="G27" s="13"/>
      <c r="H27" s="14"/>
      <c r="I27" s="13"/>
      <c r="J27" s="13"/>
      <c r="K27" s="13"/>
      <c r="L27" s="13"/>
      <c r="M27" s="14"/>
      <c r="N27" s="13"/>
      <c r="O27" s="13"/>
      <c r="P27" s="13"/>
      <c r="Q27" s="13"/>
      <c r="R27" s="14"/>
      <c r="S27" s="26"/>
    </row>
    <row r="28" spans="1:19" s="3" customFormat="1" ht="43.5" customHeight="1">
      <c r="A28" s="62" t="s">
        <v>52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33"/>
      <c r="M28" s="33"/>
      <c r="N28" s="33"/>
      <c r="O28" s="33"/>
      <c r="P28" s="33"/>
      <c r="Q28" s="33"/>
      <c r="R28" s="33"/>
      <c r="S28" s="33"/>
    </row>
    <row r="29" spans="1:19" s="3" customFormat="1" ht="17.25" customHeight="1">
      <c r="A29" s="58" t="s">
        <v>51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34"/>
      <c r="M29" s="34"/>
      <c r="N29" s="34"/>
      <c r="O29" s="34"/>
      <c r="P29" s="34"/>
      <c r="Q29" s="34"/>
      <c r="R29" s="34"/>
      <c r="S29" s="34"/>
    </row>
    <row r="30" spans="1:19" ht="25.5" customHeight="1">
      <c r="A30" s="55" t="s">
        <v>58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0"/>
      <c r="M30" s="10"/>
      <c r="N30" s="10"/>
      <c r="O30" s="10"/>
      <c r="P30" s="10"/>
      <c r="Q30" s="10"/>
      <c r="R30" s="10"/>
      <c r="S30" s="10"/>
    </row>
    <row r="31" spans="1:19" ht="7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0"/>
      <c r="M31" s="10"/>
      <c r="N31" s="10"/>
      <c r="O31" s="10"/>
      <c r="P31" s="10"/>
      <c r="Q31" s="10"/>
      <c r="R31" s="10"/>
      <c r="S31" s="10"/>
    </row>
    <row r="32" spans="1:19" s="2" customFormat="1" ht="24" customHeight="1">
      <c r="A32" s="41" t="s">
        <v>54</v>
      </c>
      <c r="B32" s="42" t="s">
        <v>9</v>
      </c>
      <c r="C32" s="43" t="s">
        <v>55</v>
      </c>
      <c r="D32" s="44">
        <v>1</v>
      </c>
      <c r="E32" s="44">
        <v>2</v>
      </c>
      <c r="F32" s="44">
        <v>3</v>
      </c>
      <c r="G32" s="44">
        <v>4</v>
      </c>
      <c r="H32" s="44">
        <v>5</v>
      </c>
      <c r="I32" s="44">
        <v>6</v>
      </c>
      <c r="J32" s="57" t="s">
        <v>8</v>
      </c>
      <c r="K32" s="57"/>
      <c r="L32" s="53"/>
      <c r="M32" s="53"/>
      <c r="N32" s="25"/>
      <c r="O32" s="25"/>
      <c r="P32" s="25"/>
      <c r="Q32" s="25"/>
      <c r="R32" s="25"/>
      <c r="S32" s="27"/>
    </row>
    <row r="33" spans="1:19" s="3" customFormat="1" ht="15.75" customHeight="1">
      <c r="A33" s="51" t="s">
        <v>0</v>
      </c>
      <c r="B33" s="47" t="s">
        <v>10</v>
      </c>
      <c r="C33" s="50" t="s">
        <v>42</v>
      </c>
      <c r="D33" s="51">
        <v>99</v>
      </c>
      <c r="E33" s="51">
        <v>98</v>
      </c>
      <c r="F33" s="51">
        <v>100</v>
      </c>
      <c r="G33" s="51">
        <v>99</v>
      </c>
      <c r="H33" s="51">
        <v>100</v>
      </c>
      <c r="I33" s="51">
        <v>99</v>
      </c>
      <c r="J33" s="54">
        <f>SUM(D33:I33)</f>
        <v>595</v>
      </c>
      <c r="K33" s="54"/>
      <c r="L33" s="53"/>
      <c r="M33" s="53"/>
      <c r="N33" s="21"/>
      <c r="O33" s="21"/>
      <c r="P33" s="11"/>
      <c r="Q33" s="11"/>
      <c r="R33" s="11"/>
      <c r="S33" s="11"/>
    </row>
    <row r="34" spans="1:19" s="3" customFormat="1" ht="15.75" customHeight="1">
      <c r="A34" s="51" t="s">
        <v>1</v>
      </c>
      <c r="B34" s="47" t="s">
        <v>76</v>
      </c>
      <c r="C34" s="50" t="s">
        <v>38</v>
      </c>
      <c r="D34" s="51">
        <v>96</v>
      </c>
      <c r="E34" s="51">
        <v>100</v>
      </c>
      <c r="F34" s="51">
        <v>98</v>
      </c>
      <c r="G34" s="51">
        <v>99</v>
      </c>
      <c r="H34" s="51">
        <v>97</v>
      </c>
      <c r="I34" s="51">
        <v>99</v>
      </c>
      <c r="J34" s="54">
        <f>SUM(D34:I34)</f>
        <v>589</v>
      </c>
      <c r="K34" s="54"/>
      <c r="L34" s="53"/>
      <c r="M34" s="53"/>
      <c r="N34" s="21"/>
      <c r="O34" s="21"/>
      <c r="P34" s="11"/>
      <c r="Q34" s="11"/>
      <c r="R34" s="11"/>
      <c r="S34" s="11"/>
    </row>
    <row r="35" spans="1:19" s="3" customFormat="1" ht="15.75" customHeight="1">
      <c r="A35" s="51" t="s">
        <v>2</v>
      </c>
      <c r="B35" s="47" t="s">
        <v>63</v>
      </c>
      <c r="C35" s="50" t="s">
        <v>43</v>
      </c>
      <c r="D35" s="51">
        <v>97</v>
      </c>
      <c r="E35" s="51">
        <v>98</v>
      </c>
      <c r="F35" s="51">
        <v>100</v>
      </c>
      <c r="G35" s="51">
        <v>98</v>
      </c>
      <c r="H35" s="51">
        <v>98</v>
      </c>
      <c r="I35" s="51">
        <v>98</v>
      </c>
      <c r="J35" s="54">
        <f>SUM(D35:I35)</f>
        <v>589</v>
      </c>
      <c r="K35" s="54"/>
      <c r="L35" s="53"/>
      <c r="M35" s="53"/>
      <c r="N35" s="21"/>
      <c r="O35" s="21"/>
      <c r="P35" s="11"/>
      <c r="Q35" s="11"/>
      <c r="R35" s="11"/>
      <c r="S35" s="11"/>
    </row>
    <row r="36" spans="1:19" s="3" customFormat="1" ht="15.75" customHeight="1">
      <c r="A36" s="51" t="s">
        <v>3</v>
      </c>
      <c r="B36" s="47" t="s">
        <v>17</v>
      </c>
      <c r="C36" s="50" t="s">
        <v>43</v>
      </c>
      <c r="D36" s="51">
        <v>96</v>
      </c>
      <c r="E36" s="51">
        <v>98</v>
      </c>
      <c r="F36" s="51">
        <v>96</v>
      </c>
      <c r="G36" s="51">
        <v>100</v>
      </c>
      <c r="H36" s="51">
        <v>99</v>
      </c>
      <c r="I36" s="51">
        <v>99</v>
      </c>
      <c r="J36" s="54">
        <f>SUM(D36:I36)</f>
        <v>588</v>
      </c>
      <c r="K36" s="54"/>
      <c r="L36" s="53"/>
      <c r="M36" s="53"/>
      <c r="N36" s="21"/>
      <c r="O36" s="21"/>
      <c r="P36" s="11"/>
      <c r="Q36" s="11"/>
      <c r="R36" s="11"/>
      <c r="S36" s="11"/>
    </row>
    <row r="37" spans="1:19" s="3" customFormat="1" ht="15.75" customHeight="1">
      <c r="A37" s="51" t="s">
        <v>4</v>
      </c>
      <c r="B37" s="47" t="s">
        <v>11</v>
      </c>
      <c r="C37" s="50" t="s">
        <v>45</v>
      </c>
      <c r="D37" s="51">
        <v>97</v>
      </c>
      <c r="E37" s="51">
        <v>98</v>
      </c>
      <c r="F37" s="51">
        <v>97</v>
      </c>
      <c r="G37" s="51">
        <v>98</v>
      </c>
      <c r="H37" s="51">
        <v>97</v>
      </c>
      <c r="I37" s="51">
        <v>99</v>
      </c>
      <c r="J37" s="54">
        <f>SUM(D37:I37)</f>
        <v>586</v>
      </c>
      <c r="K37" s="54"/>
      <c r="L37" s="53"/>
      <c r="M37" s="53"/>
      <c r="N37" s="21"/>
      <c r="O37" s="21"/>
      <c r="P37" s="11"/>
      <c r="Q37" s="11"/>
      <c r="R37" s="11"/>
      <c r="S37" s="11"/>
    </row>
    <row r="38" spans="1:19" s="3" customFormat="1" ht="15.75" customHeight="1">
      <c r="A38" s="51" t="s">
        <v>12</v>
      </c>
      <c r="B38" s="47" t="s">
        <v>13</v>
      </c>
      <c r="C38" s="50" t="s">
        <v>42</v>
      </c>
      <c r="D38" s="51">
        <v>94</v>
      </c>
      <c r="E38" s="51">
        <v>97</v>
      </c>
      <c r="F38" s="51">
        <v>94</v>
      </c>
      <c r="G38" s="51">
        <v>97</v>
      </c>
      <c r="H38" s="51">
        <v>96</v>
      </c>
      <c r="I38" s="51">
        <v>96</v>
      </c>
      <c r="J38" s="54">
        <f>SUM(D38:I38)</f>
        <v>574</v>
      </c>
      <c r="K38" s="54"/>
      <c r="L38" s="53"/>
      <c r="M38" s="53"/>
      <c r="N38" s="21"/>
      <c r="O38" s="21"/>
      <c r="P38" s="11"/>
      <c r="Q38" s="11"/>
      <c r="R38" s="11"/>
      <c r="S38" s="11"/>
    </row>
    <row r="39" spans="1:19" s="3" customFormat="1" ht="15.75" customHeight="1">
      <c r="A39" s="51" t="s">
        <v>14</v>
      </c>
      <c r="B39" s="47" t="s">
        <v>29</v>
      </c>
      <c r="C39" s="50" t="s">
        <v>32</v>
      </c>
      <c r="D39" s="51">
        <v>95</v>
      </c>
      <c r="E39" s="51">
        <v>93</v>
      </c>
      <c r="F39" s="51">
        <v>97</v>
      </c>
      <c r="G39" s="51">
        <v>96</v>
      </c>
      <c r="H39" s="51">
        <v>98</v>
      </c>
      <c r="I39" s="51">
        <v>94</v>
      </c>
      <c r="J39" s="54">
        <f>SUM(D39:I39)</f>
        <v>573</v>
      </c>
      <c r="K39" s="54"/>
      <c r="L39" s="53"/>
      <c r="M39" s="53"/>
      <c r="N39" s="21"/>
      <c r="O39" s="21"/>
      <c r="P39" s="11"/>
      <c r="Q39" s="11"/>
      <c r="R39" s="11"/>
      <c r="S39" s="11"/>
    </row>
    <row r="40" spans="1:19" ht="25.5" customHeight="1">
      <c r="A40" s="55" t="s">
        <v>59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3"/>
      <c r="M40" s="53"/>
      <c r="N40" s="65"/>
      <c r="O40" s="65"/>
      <c r="P40" s="10"/>
      <c r="Q40" s="10"/>
      <c r="R40" s="10"/>
      <c r="S40" s="10"/>
    </row>
    <row r="41" spans="1:19" ht="7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3"/>
      <c r="M41" s="53"/>
      <c r="N41" s="65"/>
      <c r="O41" s="65"/>
      <c r="P41" s="10"/>
      <c r="Q41" s="10"/>
      <c r="R41" s="10"/>
      <c r="S41" s="10"/>
    </row>
    <row r="42" spans="1:19" s="2" customFormat="1" ht="24" customHeight="1">
      <c r="A42" s="41" t="s">
        <v>54</v>
      </c>
      <c r="B42" s="42" t="s">
        <v>9</v>
      </c>
      <c r="C42" s="43" t="s">
        <v>55</v>
      </c>
      <c r="D42" s="44">
        <v>1</v>
      </c>
      <c r="E42" s="44">
        <v>2</v>
      </c>
      <c r="F42" s="44">
        <v>3</v>
      </c>
      <c r="G42" s="44">
        <v>4</v>
      </c>
      <c r="H42" s="44">
        <v>5</v>
      </c>
      <c r="I42" s="44">
        <v>6</v>
      </c>
      <c r="J42" s="57" t="s">
        <v>8</v>
      </c>
      <c r="K42" s="57"/>
      <c r="L42" s="53"/>
      <c r="M42" s="53"/>
      <c r="N42" s="21"/>
      <c r="O42" s="21"/>
      <c r="P42" s="25"/>
      <c r="Q42" s="25"/>
      <c r="R42" s="25"/>
      <c r="S42" s="27"/>
    </row>
    <row r="43" spans="1:19" s="3" customFormat="1" ht="15.75" customHeight="1">
      <c r="A43" s="51" t="s">
        <v>0</v>
      </c>
      <c r="B43" s="47" t="s">
        <v>18</v>
      </c>
      <c r="C43" s="50" t="s">
        <v>44</v>
      </c>
      <c r="D43" s="51">
        <v>96</v>
      </c>
      <c r="E43" s="51">
        <v>97</v>
      </c>
      <c r="F43" s="51">
        <v>100</v>
      </c>
      <c r="G43" s="51">
        <v>100</v>
      </c>
      <c r="H43" s="51">
        <v>98</v>
      </c>
      <c r="I43" s="51">
        <v>98</v>
      </c>
      <c r="J43" s="54">
        <f>SUM(D43:I43)</f>
        <v>589</v>
      </c>
      <c r="K43" s="54"/>
      <c r="L43" s="53"/>
      <c r="M43" s="53"/>
      <c r="N43" s="21"/>
      <c r="O43" s="21"/>
      <c r="P43" s="11"/>
      <c r="Q43" s="11"/>
      <c r="R43" s="11"/>
      <c r="S43" s="11"/>
    </row>
    <row r="44" spans="1:19" s="3" customFormat="1" ht="15.75" customHeight="1">
      <c r="A44" s="51" t="s">
        <v>1</v>
      </c>
      <c r="B44" s="47" t="s">
        <v>19</v>
      </c>
      <c r="C44" s="50" t="s">
        <v>44</v>
      </c>
      <c r="D44" s="51">
        <v>100</v>
      </c>
      <c r="E44" s="51">
        <v>96</v>
      </c>
      <c r="F44" s="51">
        <v>97</v>
      </c>
      <c r="G44" s="51">
        <v>98</v>
      </c>
      <c r="H44" s="51">
        <v>96</v>
      </c>
      <c r="I44" s="51">
        <v>97</v>
      </c>
      <c r="J44" s="54">
        <f>SUM(D44:I44)</f>
        <v>584</v>
      </c>
      <c r="K44" s="54"/>
      <c r="L44" s="53"/>
      <c r="M44" s="53"/>
      <c r="N44" s="21"/>
      <c r="O44" s="21"/>
      <c r="P44" s="11"/>
      <c r="Q44" s="11"/>
      <c r="R44" s="11"/>
      <c r="S44" s="11"/>
    </row>
    <row r="45" spans="1:19" s="3" customFormat="1" ht="15.75" customHeight="1">
      <c r="A45" s="51" t="s">
        <v>2</v>
      </c>
      <c r="B45" s="47" t="s">
        <v>78</v>
      </c>
      <c r="C45" s="50" t="s">
        <v>64</v>
      </c>
      <c r="D45" s="51">
        <v>98</v>
      </c>
      <c r="E45" s="51">
        <v>96</v>
      </c>
      <c r="F45" s="51">
        <v>96</v>
      </c>
      <c r="G45" s="51">
        <v>96</v>
      </c>
      <c r="H45" s="51">
        <v>97</v>
      </c>
      <c r="I45" s="51">
        <v>97</v>
      </c>
      <c r="J45" s="54">
        <f>SUM(D45:I45)</f>
        <v>580</v>
      </c>
      <c r="K45" s="54"/>
      <c r="L45" s="53"/>
      <c r="M45" s="53"/>
      <c r="N45" s="21"/>
      <c r="O45" s="21"/>
      <c r="P45" s="11"/>
      <c r="Q45" s="11"/>
      <c r="R45" s="11"/>
      <c r="S45" s="11"/>
    </row>
    <row r="46" spans="1:19" s="3" customFormat="1" ht="15.75" customHeight="1">
      <c r="A46" s="51" t="s">
        <v>3</v>
      </c>
      <c r="B46" s="47" t="s">
        <v>36</v>
      </c>
      <c r="C46" s="50" t="s">
        <v>35</v>
      </c>
      <c r="D46" s="51">
        <v>97</v>
      </c>
      <c r="E46" s="51">
        <v>96</v>
      </c>
      <c r="F46" s="51">
        <v>94</v>
      </c>
      <c r="G46" s="51">
        <v>95</v>
      </c>
      <c r="H46" s="51">
        <v>97</v>
      </c>
      <c r="I46" s="51">
        <v>97</v>
      </c>
      <c r="J46" s="54">
        <f>SUM(D46:I46)</f>
        <v>576</v>
      </c>
      <c r="K46" s="54"/>
      <c r="L46" s="53"/>
      <c r="M46" s="53"/>
      <c r="N46" s="21"/>
      <c r="O46" s="21"/>
      <c r="P46" s="11"/>
      <c r="Q46" s="11"/>
      <c r="R46" s="11"/>
      <c r="S46" s="11"/>
    </row>
    <row r="47" spans="1:19" s="3" customFormat="1" ht="15.75" customHeight="1">
      <c r="A47" s="51" t="s">
        <v>4</v>
      </c>
      <c r="B47" s="47" t="s">
        <v>77</v>
      </c>
      <c r="C47" s="50" t="s">
        <v>43</v>
      </c>
      <c r="D47" s="51">
        <v>97</v>
      </c>
      <c r="E47" s="51">
        <v>96</v>
      </c>
      <c r="F47" s="51">
        <v>94</v>
      </c>
      <c r="G47" s="51">
        <v>95</v>
      </c>
      <c r="H47" s="51">
        <v>94</v>
      </c>
      <c r="I47" s="51">
        <v>96</v>
      </c>
      <c r="J47" s="54">
        <f>SUM(D47:I47)</f>
        <v>572</v>
      </c>
      <c r="K47" s="54"/>
      <c r="L47" s="53"/>
      <c r="M47" s="53"/>
      <c r="N47" s="21"/>
      <c r="O47" s="21"/>
      <c r="P47" s="11"/>
      <c r="Q47" s="11"/>
      <c r="R47" s="11"/>
      <c r="S47" s="11"/>
    </row>
    <row r="48" spans="1:19" s="3" customFormat="1" ht="15.75" customHeight="1">
      <c r="A48" s="51" t="s">
        <v>12</v>
      </c>
      <c r="B48" s="47" t="s">
        <v>34</v>
      </c>
      <c r="C48" s="50" t="s">
        <v>35</v>
      </c>
      <c r="D48" s="51">
        <v>93</v>
      </c>
      <c r="E48" s="51">
        <v>92</v>
      </c>
      <c r="F48" s="51">
        <v>93</v>
      </c>
      <c r="G48" s="51">
        <v>89</v>
      </c>
      <c r="H48" s="51">
        <v>96</v>
      </c>
      <c r="I48" s="51">
        <v>92</v>
      </c>
      <c r="J48" s="54">
        <f>SUM(D48:I48)</f>
        <v>555</v>
      </c>
      <c r="K48" s="54"/>
      <c r="L48" s="53"/>
      <c r="M48" s="53"/>
      <c r="N48" s="21"/>
      <c r="O48" s="21"/>
      <c r="P48" s="11"/>
      <c r="Q48" s="11"/>
      <c r="R48" s="11"/>
      <c r="S48" s="11"/>
    </row>
    <row r="49" spans="1:19" ht="25.5" customHeight="1">
      <c r="A49" s="55" t="s">
        <v>60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3"/>
      <c r="M49" s="53"/>
      <c r="N49" s="65"/>
      <c r="O49" s="65"/>
      <c r="P49" s="10"/>
      <c r="Q49" s="10"/>
      <c r="R49" s="10"/>
      <c r="S49" s="10"/>
    </row>
    <row r="50" spans="1:19" ht="7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3"/>
      <c r="M50" s="53"/>
      <c r="N50" s="65"/>
      <c r="O50" s="65"/>
      <c r="P50" s="10"/>
      <c r="Q50" s="10"/>
      <c r="R50" s="10"/>
      <c r="S50" s="10"/>
    </row>
    <row r="51" spans="1:19" s="2" customFormat="1" ht="24" customHeight="1">
      <c r="A51" s="41" t="s">
        <v>54</v>
      </c>
      <c r="B51" s="42" t="s">
        <v>9</v>
      </c>
      <c r="C51" s="43" t="s">
        <v>55</v>
      </c>
      <c r="D51" s="44">
        <v>1</v>
      </c>
      <c r="E51" s="44">
        <v>2</v>
      </c>
      <c r="F51" s="44">
        <v>3</v>
      </c>
      <c r="G51" s="44">
        <v>4</v>
      </c>
      <c r="H51" s="44">
        <v>5</v>
      </c>
      <c r="I51" s="44">
        <v>6</v>
      </c>
      <c r="J51" s="57" t="s">
        <v>8</v>
      </c>
      <c r="K51" s="57"/>
      <c r="L51" s="53"/>
      <c r="M51" s="53"/>
      <c r="N51" s="21"/>
      <c r="O51" s="21"/>
      <c r="P51" s="25"/>
      <c r="Q51" s="25"/>
      <c r="R51" s="25"/>
      <c r="S51" s="27"/>
    </row>
    <row r="52" spans="1:19" s="3" customFormat="1" ht="15.75" customHeight="1">
      <c r="A52" s="51" t="s">
        <v>0</v>
      </c>
      <c r="B52" s="47" t="s">
        <v>39</v>
      </c>
      <c r="C52" s="50" t="s">
        <v>43</v>
      </c>
      <c r="D52" s="51">
        <v>99</v>
      </c>
      <c r="E52" s="51">
        <v>99</v>
      </c>
      <c r="F52" s="51">
        <v>94</v>
      </c>
      <c r="G52" s="51">
        <v>98</v>
      </c>
      <c r="H52" s="51">
        <v>96</v>
      </c>
      <c r="I52" s="51">
        <v>97</v>
      </c>
      <c r="J52" s="54">
        <f>SUM(D52:I52)</f>
        <v>583</v>
      </c>
      <c r="K52" s="54"/>
      <c r="L52" s="53"/>
      <c r="M52" s="53"/>
      <c r="N52" s="21"/>
      <c r="O52" s="21"/>
      <c r="P52" s="11"/>
      <c r="Q52" s="11"/>
      <c r="R52" s="11"/>
      <c r="S52" s="11"/>
    </row>
    <row r="53" spans="1:19" s="3" customFormat="1" ht="15.75" customHeight="1">
      <c r="A53" s="51" t="s">
        <v>1</v>
      </c>
      <c r="B53" s="47" t="s">
        <v>40</v>
      </c>
      <c r="C53" s="50" t="s">
        <v>41</v>
      </c>
      <c r="D53" s="51">
        <v>97</v>
      </c>
      <c r="E53" s="51">
        <v>96</v>
      </c>
      <c r="F53" s="51">
        <v>96</v>
      </c>
      <c r="G53" s="51">
        <v>95</v>
      </c>
      <c r="H53" s="51">
        <v>92</v>
      </c>
      <c r="I53" s="51">
        <v>97</v>
      </c>
      <c r="J53" s="54">
        <f>SUM(D53:I53)</f>
        <v>573</v>
      </c>
      <c r="K53" s="54"/>
      <c r="L53" s="53"/>
      <c r="M53" s="53"/>
      <c r="N53" s="21"/>
      <c r="O53" s="21"/>
      <c r="P53" s="11"/>
      <c r="Q53" s="11"/>
      <c r="R53" s="11"/>
      <c r="S53" s="11"/>
    </row>
    <row r="54" spans="1:19" ht="25.5" customHeight="1">
      <c r="A54" s="55" t="s">
        <v>61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3"/>
      <c r="M54" s="53"/>
      <c r="N54" s="65"/>
      <c r="O54" s="65"/>
      <c r="P54" s="10"/>
      <c r="Q54" s="10"/>
      <c r="R54" s="10"/>
      <c r="S54" s="10"/>
    </row>
    <row r="55" spans="1:19" ht="7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3"/>
      <c r="M55" s="53"/>
      <c r="N55" s="65"/>
      <c r="O55" s="65"/>
      <c r="P55" s="10"/>
      <c r="Q55" s="10"/>
      <c r="R55" s="10"/>
      <c r="S55" s="10"/>
    </row>
    <row r="56" spans="1:19" s="2" customFormat="1" ht="24" customHeight="1">
      <c r="A56" s="41" t="s">
        <v>54</v>
      </c>
      <c r="B56" s="42" t="s">
        <v>9</v>
      </c>
      <c r="C56" s="43" t="s">
        <v>55</v>
      </c>
      <c r="D56" s="44">
        <v>1</v>
      </c>
      <c r="E56" s="44">
        <v>2</v>
      </c>
      <c r="F56" s="44">
        <v>3</v>
      </c>
      <c r="G56" s="44">
        <v>4</v>
      </c>
      <c r="H56" s="44">
        <v>5</v>
      </c>
      <c r="I56" s="44">
        <v>6</v>
      </c>
      <c r="J56" s="57" t="s">
        <v>8</v>
      </c>
      <c r="K56" s="57"/>
      <c r="L56" s="53"/>
      <c r="M56" s="53"/>
      <c r="N56" s="21"/>
      <c r="O56" s="21"/>
      <c r="P56" s="25"/>
      <c r="Q56" s="25"/>
      <c r="R56" s="25"/>
      <c r="S56" s="27"/>
    </row>
    <row r="57" spans="1:19" s="3" customFormat="1" ht="15.75" customHeight="1">
      <c r="A57" s="51" t="s">
        <v>0</v>
      </c>
      <c r="B57" s="47" t="s">
        <v>25</v>
      </c>
      <c r="C57" s="50" t="s">
        <v>42</v>
      </c>
      <c r="D57" s="51">
        <v>97</v>
      </c>
      <c r="E57" s="51">
        <v>97</v>
      </c>
      <c r="F57" s="51">
        <v>96</v>
      </c>
      <c r="G57" s="51">
        <v>99</v>
      </c>
      <c r="H57" s="51">
        <v>98</v>
      </c>
      <c r="I57" s="51">
        <v>98</v>
      </c>
      <c r="J57" s="54">
        <f>SUM(D57:I57)</f>
        <v>585</v>
      </c>
      <c r="K57" s="54"/>
      <c r="L57" s="53"/>
      <c r="M57" s="53"/>
      <c r="N57" s="21"/>
      <c r="O57" s="21"/>
      <c r="P57" s="11"/>
      <c r="Q57" s="11"/>
      <c r="R57" s="11"/>
      <c r="S57" s="11"/>
    </row>
    <row r="58" spans="1:19" s="3" customFormat="1" ht="15" customHeight="1">
      <c r="A58" s="19"/>
      <c r="B58" s="2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s="3" customFormat="1" ht="15">
      <c r="A59" s="19"/>
      <c r="B59" s="2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s="3" customFormat="1" ht="15">
      <c r="A60" s="19"/>
      <c r="B60" s="2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5">
      <c r="A61" s="16"/>
      <c r="B61" s="30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5">
      <c r="A62" s="16"/>
      <c r="B62" s="30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5">
      <c r="A63" s="16"/>
      <c r="B63" s="30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5">
      <c r="A64" s="16"/>
      <c r="B64" s="30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5">
      <c r="A65" s="16"/>
      <c r="B65" s="30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5">
      <c r="A66" s="16"/>
      <c r="B66" s="30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5">
      <c r="A67" s="16"/>
      <c r="B67" s="30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5">
      <c r="A68" s="16"/>
      <c r="B68" s="30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5">
      <c r="A69" s="16"/>
      <c r="B69" s="30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</sheetData>
  <mergeCells count="79">
    <mergeCell ref="A28:K28"/>
    <mergeCell ref="M24:N24"/>
    <mergeCell ref="D6:H6"/>
    <mergeCell ref="I6:M6"/>
    <mergeCell ref="N6:R6"/>
    <mergeCell ref="D14:H14"/>
    <mergeCell ref="I14:M14"/>
    <mergeCell ref="N14:R14"/>
    <mergeCell ref="A12:S12"/>
    <mergeCell ref="A13:S13"/>
    <mergeCell ref="A2:S2"/>
    <mergeCell ref="A3:S3"/>
    <mergeCell ref="A4:S4"/>
    <mergeCell ref="A5:S5"/>
    <mergeCell ref="A29:K29"/>
    <mergeCell ref="A30:K30"/>
    <mergeCell ref="A31:K31"/>
    <mergeCell ref="A21:S21"/>
    <mergeCell ref="A22:S22"/>
    <mergeCell ref="D23:F23"/>
    <mergeCell ref="G23:I23"/>
    <mergeCell ref="J23:L23"/>
    <mergeCell ref="M23:N23"/>
    <mergeCell ref="O23:P23"/>
    <mergeCell ref="J32:K32"/>
    <mergeCell ref="J33:K33"/>
    <mergeCell ref="J34:K34"/>
    <mergeCell ref="J35:K35"/>
    <mergeCell ref="J37:K37"/>
    <mergeCell ref="J38:K38"/>
    <mergeCell ref="J36:K36"/>
    <mergeCell ref="A40:K40"/>
    <mergeCell ref="J39:K39"/>
    <mergeCell ref="J48:K48"/>
    <mergeCell ref="A49:K49"/>
    <mergeCell ref="A41:K41"/>
    <mergeCell ref="J42:K42"/>
    <mergeCell ref="J43:K43"/>
    <mergeCell ref="J44:K44"/>
    <mergeCell ref="A50:K50"/>
    <mergeCell ref="J51:K51"/>
    <mergeCell ref="J53:K53"/>
    <mergeCell ref="J52:K52"/>
    <mergeCell ref="A54:K54"/>
    <mergeCell ref="A55:K55"/>
    <mergeCell ref="J56:K56"/>
    <mergeCell ref="J57:K57"/>
    <mergeCell ref="L37:M37"/>
    <mergeCell ref="L38:M38"/>
    <mergeCell ref="L36:M36"/>
    <mergeCell ref="O24:P24"/>
    <mergeCell ref="O25:P25"/>
    <mergeCell ref="L32:M32"/>
    <mergeCell ref="L33:M33"/>
    <mergeCell ref="L34:M34"/>
    <mergeCell ref="L35:M35"/>
    <mergeCell ref="M25:N25"/>
    <mergeCell ref="L53:M53"/>
    <mergeCell ref="L52:M52"/>
    <mergeCell ref="L57:M57"/>
    <mergeCell ref="L50:M50"/>
    <mergeCell ref="L51:M51"/>
    <mergeCell ref="L54:M54"/>
    <mergeCell ref="L55:M55"/>
    <mergeCell ref="L56:M56"/>
    <mergeCell ref="L49:M49"/>
    <mergeCell ref="L48:M48"/>
    <mergeCell ref="L43:M43"/>
    <mergeCell ref="L44:M44"/>
    <mergeCell ref="L45:M45"/>
    <mergeCell ref="L46:M46"/>
    <mergeCell ref="L39:M39"/>
    <mergeCell ref="J47:K47"/>
    <mergeCell ref="L47:M47"/>
    <mergeCell ref="L40:M40"/>
    <mergeCell ref="L41:M41"/>
    <mergeCell ref="L42:M42"/>
    <mergeCell ref="J45:K45"/>
    <mergeCell ref="J46:K46"/>
  </mergeCells>
  <printOptions/>
  <pageMargins left="0.84" right="0.44" top="0.36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90" zoomScaleNormal="90" workbookViewId="0" topLeftCell="A5">
      <selection activeCell="L21" sqref="L21"/>
    </sheetView>
  </sheetViews>
  <sheetFormatPr defaultColWidth="8.796875" defaultRowHeight="15"/>
  <cols>
    <col min="1" max="1" width="5.296875" style="0" customWidth="1"/>
    <col min="2" max="2" width="25.3984375" style="28" customWidth="1"/>
    <col min="3" max="3" width="16.796875" style="6" customWidth="1"/>
    <col min="4" max="11" width="3.796875" style="0" customWidth="1"/>
    <col min="12" max="12" width="9.69921875" style="0" customWidth="1"/>
    <col min="13" max="18" width="3.796875" style="0" customWidth="1"/>
    <col min="19" max="19" width="8.3984375" style="0" customWidth="1"/>
  </cols>
  <sheetData>
    <row r="1" spans="1:10" ht="18" customHeight="1">
      <c r="A1" s="9"/>
      <c r="B1" s="66"/>
      <c r="C1" s="9"/>
      <c r="D1" s="9"/>
      <c r="E1" s="9"/>
      <c r="F1" s="9"/>
      <c r="G1" s="9"/>
      <c r="H1" s="9"/>
      <c r="I1" s="9"/>
      <c r="J1" s="9"/>
    </row>
    <row r="2" spans="1:19" s="3" customFormat="1" ht="43.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3"/>
      <c r="M2" s="33"/>
      <c r="N2" s="33"/>
      <c r="O2" s="33"/>
      <c r="P2" s="33"/>
      <c r="Q2" s="33"/>
      <c r="R2" s="33"/>
      <c r="S2" s="33"/>
    </row>
    <row r="3" spans="1:19" s="3" customFormat="1" ht="17.25" customHeight="1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4"/>
      <c r="M3" s="34"/>
      <c r="N3" s="34"/>
      <c r="O3" s="34"/>
      <c r="P3" s="34"/>
      <c r="Q3" s="34"/>
      <c r="R3" s="34"/>
      <c r="S3" s="34"/>
    </row>
    <row r="4" spans="1:19" ht="25.5" customHeight="1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0"/>
      <c r="M4" s="10"/>
      <c r="N4" s="10"/>
      <c r="O4" s="10"/>
      <c r="P4" s="10"/>
      <c r="Q4" s="10"/>
      <c r="R4" s="10"/>
      <c r="S4" s="10"/>
    </row>
    <row r="5" spans="1:19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10"/>
      <c r="M5" s="10"/>
      <c r="N5" s="10"/>
      <c r="O5" s="10"/>
      <c r="P5" s="10"/>
      <c r="Q5" s="10"/>
      <c r="R5" s="10"/>
      <c r="S5" s="10"/>
    </row>
    <row r="6" spans="1:19" s="2" customFormat="1" ht="24" customHeight="1">
      <c r="A6" s="41" t="s">
        <v>54</v>
      </c>
      <c r="B6" s="42" t="s">
        <v>9</v>
      </c>
      <c r="C6" s="43" t="s">
        <v>55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  <c r="J6" s="57" t="s">
        <v>8</v>
      </c>
      <c r="K6" s="57"/>
      <c r="L6" s="25"/>
      <c r="M6" s="25"/>
      <c r="N6" s="25"/>
      <c r="O6" s="25"/>
      <c r="P6" s="25"/>
      <c r="Q6" s="25"/>
      <c r="R6" s="25"/>
      <c r="S6" s="27"/>
    </row>
    <row r="7" spans="1:19" s="7" customFormat="1" ht="15.75" customHeight="1">
      <c r="A7" s="46" t="s">
        <v>0</v>
      </c>
      <c r="B7" s="47" t="s">
        <v>79</v>
      </c>
      <c r="C7" s="48" t="s">
        <v>33</v>
      </c>
      <c r="D7" s="46">
        <v>93</v>
      </c>
      <c r="E7" s="46">
        <v>91</v>
      </c>
      <c r="F7" s="46">
        <v>91</v>
      </c>
      <c r="G7" s="46">
        <v>94</v>
      </c>
      <c r="H7" s="46">
        <v>92</v>
      </c>
      <c r="I7" s="46">
        <v>91</v>
      </c>
      <c r="J7" s="63">
        <f>SUM(D7:I7)</f>
        <v>552</v>
      </c>
      <c r="K7" s="63"/>
      <c r="L7" s="37"/>
      <c r="M7" s="37"/>
      <c r="N7" s="37"/>
      <c r="O7" s="37"/>
      <c r="P7" s="37"/>
      <c r="Q7" s="37"/>
      <c r="R7" s="37"/>
      <c r="S7" s="37"/>
    </row>
    <row r="8" spans="1:19" s="7" customFormat="1" ht="15.75" customHeight="1">
      <c r="A8" s="46" t="s">
        <v>1</v>
      </c>
      <c r="B8" s="47" t="s">
        <v>27</v>
      </c>
      <c r="C8" s="48" t="s">
        <v>37</v>
      </c>
      <c r="D8" s="46">
        <v>89</v>
      </c>
      <c r="E8" s="46">
        <v>88</v>
      </c>
      <c r="F8" s="46">
        <v>84</v>
      </c>
      <c r="G8" s="46">
        <v>87</v>
      </c>
      <c r="H8" s="46">
        <v>90</v>
      </c>
      <c r="I8" s="46">
        <v>90</v>
      </c>
      <c r="J8" s="63">
        <f>SUM(D8:I8)</f>
        <v>528</v>
      </c>
      <c r="K8" s="63"/>
      <c r="L8" s="37"/>
      <c r="M8" s="37"/>
      <c r="N8" s="37"/>
      <c r="O8" s="37"/>
      <c r="P8" s="37"/>
      <c r="Q8" s="37"/>
      <c r="R8" s="37"/>
      <c r="S8" s="37"/>
    </row>
    <row r="9" spans="1:19" s="7" customFormat="1" ht="15.75" customHeight="1">
      <c r="A9" s="46" t="s">
        <v>2</v>
      </c>
      <c r="B9" s="47" t="s">
        <v>46</v>
      </c>
      <c r="C9" s="48" t="s">
        <v>47</v>
      </c>
      <c r="D9" s="46">
        <v>89</v>
      </c>
      <c r="E9" s="46">
        <v>90</v>
      </c>
      <c r="F9" s="46">
        <v>87</v>
      </c>
      <c r="G9" s="46">
        <v>87</v>
      </c>
      <c r="H9" s="46">
        <v>86</v>
      </c>
      <c r="I9" s="46">
        <v>88</v>
      </c>
      <c r="J9" s="63">
        <f>SUM(D9:I9)</f>
        <v>527</v>
      </c>
      <c r="K9" s="63"/>
      <c r="L9" s="37"/>
      <c r="M9" s="37"/>
      <c r="N9" s="37"/>
      <c r="O9" s="37"/>
      <c r="P9" s="37"/>
      <c r="Q9" s="37"/>
      <c r="R9" s="37"/>
      <c r="S9" s="37"/>
    </row>
    <row r="10" spans="1:19" s="7" customFormat="1" ht="15.75" customHeight="1">
      <c r="A10" s="46" t="s">
        <v>3</v>
      </c>
      <c r="B10" s="47" t="s">
        <v>22</v>
      </c>
      <c r="C10" s="48" t="s">
        <v>37</v>
      </c>
      <c r="D10" s="46">
        <v>89</v>
      </c>
      <c r="E10" s="46">
        <v>83</v>
      </c>
      <c r="F10" s="46">
        <v>90</v>
      </c>
      <c r="G10" s="46">
        <v>92</v>
      </c>
      <c r="H10" s="46">
        <v>83</v>
      </c>
      <c r="I10" s="46">
        <v>88</v>
      </c>
      <c r="J10" s="63">
        <f>SUM(D10:I10)</f>
        <v>525</v>
      </c>
      <c r="K10" s="63"/>
      <c r="L10" s="37"/>
      <c r="M10" s="37"/>
      <c r="N10" s="37"/>
      <c r="O10" s="37"/>
      <c r="P10" s="37"/>
      <c r="Q10" s="37"/>
      <c r="R10" s="37"/>
      <c r="S10" s="37"/>
    </row>
    <row r="11" spans="1:19" s="7" customFormat="1" ht="15.75" customHeight="1">
      <c r="A11" s="46" t="s">
        <v>4</v>
      </c>
      <c r="B11" s="47" t="s">
        <v>74</v>
      </c>
      <c r="C11" s="48" t="s">
        <v>43</v>
      </c>
      <c r="D11" s="46">
        <v>87</v>
      </c>
      <c r="E11" s="46">
        <v>84</v>
      </c>
      <c r="F11" s="46">
        <v>89</v>
      </c>
      <c r="G11" s="46">
        <v>84</v>
      </c>
      <c r="H11" s="46">
        <v>89</v>
      </c>
      <c r="I11" s="46">
        <v>89</v>
      </c>
      <c r="J11" s="63">
        <f>SUM(D11:I11)</f>
        <v>522</v>
      </c>
      <c r="K11" s="63"/>
      <c r="L11" s="37"/>
      <c r="M11" s="37"/>
      <c r="N11" s="37"/>
      <c r="O11" s="37"/>
      <c r="P11" s="37"/>
      <c r="Q11" s="37"/>
      <c r="R11" s="37"/>
      <c r="S11" s="37"/>
    </row>
    <row r="12" spans="1:19" s="7" customFormat="1" ht="15.75" customHeight="1">
      <c r="A12" s="46" t="s">
        <v>12</v>
      </c>
      <c r="B12" s="47" t="s">
        <v>73</v>
      </c>
      <c r="C12" s="48" t="s">
        <v>43</v>
      </c>
      <c r="D12" s="46">
        <v>91</v>
      </c>
      <c r="E12" s="46">
        <v>86</v>
      </c>
      <c r="F12" s="46">
        <v>82</v>
      </c>
      <c r="G12" s="46">
        <v>84</v>
      </c>
      <c r="H12" s="46">
        <v>85</v>
      </c>
      <c r="I12" s="46">
        <v>87</v>
      </c>
      <c r="J12" s="63">
        <f>SUM(D12:I12)</f>
        <v>515</v>
      </c>
      <c r="K12" s="63"/>
      <c r="L12" s="37"/>
      <c r="M12" s="37"/>
      <c r="N12" s="37"/>
      <c r="O12" s="37"/>
      <c r="P12" s="37"/>
      <c r="Q12" s="37"/>
      <c r="R12" s="37"/>
      <c r="S12" s="37"/>
    </row>
    <row r="13" spans="1:19" s="7" customFormat="1" ht="15.75" customHeight="1">
      <c r="A13" s="46" t="s">
        <v>14</v>
      </c>
      <c r="B13" s="47" t="s">
        <v>48</v>
      </c>
      <c r="C13" s="48" t="s">
        <v>47</v>
      </c>
      <c r="D13" s="46">
        <v>86</v>
      </c>
      <c r="E13" s="46">
        <v>85</v>
      </c>
      <c r="F13" s="46">
        <v>88</v>
      </c>
      <c r="G13" s="46">
        <v>83</v>
      </c>
      <c r="H13" s="46">
        <v>84</v>
      </c>
      <c r="I13" s="46">
        <v>88</v>
      </c>
      <c r="J13" s="63">
        <f>SUM(D13:I13)</f>
        <v>514</v>
      </c>
      <c r="K13" s="63"/>
      <c r="L13" s="37"/>
      <c r="M13" s="37"/>
      <c r="N13" s="37"/>
      <c r="O13" s="37"/>
      <c r="P13" s="37"/>
      <c r="Q13" s="37"/>
      <c r="R13" s="37"/>
      <c r="S13" s="37"/>
    </row>
    <row r="14" spans="1:19" s="7" customFormat="1" ht="15.75" customHeight="1">
      <c r="A14" s="46" t="s">
        <v>15</v>
      </c>
      <c r="B14" s="47" t="s">
        <v>71</v>
      </c>
      <c r="C14" s="50" t="s">
        <v>72</v>
      </c>
      <c r="D14" s="46">
        <v>85</v>
      </c>
      <c r="E14" s="46">
        <v>82</v>
      </c>
      <c r="F14" s="46">
        <v>85</v>
      </c>
      <c r="G14" s="46">
        <v>85</v>
      </c>
      <c r="H14" s="46">
        <v>84</v>
      </c>
      <c r="I14" s="46">
        <v>87</v>
      </c>
      <c r="J14" s="63">
        <f>SUM(D14:I14)</f>
        <v>508</v>
      </c>
      <c r="K14" s="63"/>
      <c r="L14" s="37"/>
      <c r="M14" s="37"/>
      <c r="N14" s="37"/>
      <c r="O14" s="37"/>
      <c r="P14" s="37"/>
      <c r="Q14" s="37"/>
      <c r="R14" s="37"/>
      <c r="S14" s="37"/>
    </row>
    <row r="15" spans="1:19" s="7" customFormat="1" ht="15.75" customHeight="1">
      <c r="A15" s="46" t="s">
        <v>20</v>
      </c>
      <c r="B15" s="47" t="s">
        <v>68</v>
      </c>
      <c r="C15" s="48" t="s">
        <v>67</v>
      </c>
      <c r="D15" s="46">
        <v>85</v>
      </c>
      <c r="E15" s="46">
        <v>84</v>
      </c>
      <c r="F15" s="46">
        <v>80</v>
      </c>
      <c r="G15" s="46">
        <v>83</v>
      </c>
      <c r="H15" s="46">
        <v>83</v>
      </c>
      <c r="I15" s="46">
        <v>91</v>
      </c>
      <c r="J15" s="63">
        <f>SUM(D15:I15)</f>
        <v>506</v>
      </c>
      <c r="K15" s="63"/>
      <c r="L15" s="37"/>
      <c r="M15" s="37"/>
      <c r="N15" s="37"/>
      <c r="O15" s="37"/>
      <c r="P15" s="37"/>
      <c r="Q15" s="37"/>
      <c r="R15" s="37"/>
      <c r="S15" s="37"/>
    </row>
    <row r="16" spans="1:19" s="7" customFormat="1" ht="15.75" customHeight="1">
      <c r="A16" s="46" t="s">
        <v>21</v>
      </c>
      <c r="B16" s="47" t="s">
        <v>75</v>
      </c>
      <c r="C16" s="48" t="s">
        <v>67</v>
      </c>
      <c r="D16" s="46">
        <v>84</v>
      </c>
      <c r="E16" s="46">
        <v>86</v>
      </c>
      <c r="F16" s="46">
        <v>83</v>
      </c>
      <c r="G16" s="46">
        <v>81</v>
      </c>
      <c r="H16" s="46">
        <v>85</v>
      </c>
      <c r="I16" s="46">
        <v>82</v>
      </c>
      <c r="J16" s="63">
        <f>SUM(D16:I16)</f>
        <v>501</v>
      </c>
      <c r="K16" s="63"/>
      <c r="L16" s="37"/>
      <c r="M16" s="37"/>
      <c r="N16" s="37"/>
      <c r="O16" s="37"/>
      <c r="P16" s="37"/>
      <c r="Q16" s="37"/>
      <c r="R16" s="37"/>
      <c r="S16" s="37"/>
    </row>
    <row r="17" spans="1:19" s="7" customFormat="1" ht="15.75" customHeight="1">
      <c r="A17" s="46" t="s">
        <v>49</v>
      </c>
      <c r="B17" s="47" t="s">
        <v>28</v>
      </c>
      <c r="C17" s="48" t="s">
        <v>37</v>
      </c>
      <c r="D17" s="46">
        <v>86</v>
      </c>
      <c r="E17" s="46">
        <v>90</v>
      </c>
      <c r="F17" s="46">
        <v>78</v>
      </c>
      <c r="G17" s="46">
        <v>86</v>
      </c>
      <c r="H17" s="46">
        <v>83</v>
      </c>
      <c r="I17" s="46">
        <v>73</v>
      </c>
      <c r="J17" s="63">
        <f>SUM(D17:I17)</f>
        <v>496</v>
      </c>
      <c r="K17" s="63"/>
      <c r="L17" s="37"/>
      <c r="M17" s="37"/>
      <c r="N17" s="37"/>
      <c r="O17" s="37"/>
      <c r="P17" s="37"/>
      <c r="Q17" s="37"/>
      <c r="R17" s="37"/>
      <c r="S17" s="37"/>
    </row>
    <row r="18" spans="1:19" s="7" customFormat="1" ht="15.75" customHeight="1">
      <c r="A18" s="46" t="s">
        <v>50</v>
      </c>
      <c r="B18" s="47" t="s">
        <v>16</v>
      </c>
      <c r="C18" s="48" t="s">
        <v>43</v>
      </c>
      <c r="D18" s="46">
        <v>88</v>
      </c>
      <c r="E18" s="46">
        <v>83</v>
      </c>
      <c r="F18" s="46">
        <v>78</v>
      </c>
      <c r="G18" s="46">
        <v>83</v>
      </c>
      <c r="H18" s="46">
        <v>79</v>
      </c>
      <c r="I18" s="46">
        <v>79</v>
      </c>
      <c r="J18" s="63">
        <f>SUM(D18:I18)</f>
        <v>490</v>
      </c>
      <c r="K18" s="63"/>
      <c r="L18" s="37"/>
      <c r="M18" s="37"/>
      <c r="N18" s="37"/>
      <c r="O18" s="37"/>
      <c r="P18" s="37"/>
      <c r="Q18" s="37"/>
      <c r="R18" s="37"/>
      <c r="S18" s="37"/>
    </row>
    <row r="19" spans="1:19" s="7" customFormat="1" ht="15.75" customHeight="1">
      <c r="A19" s="46" t="s">
        <v>65</v>
      </c>
      <c r="B19" s="47" t="s">
        <v>70</v>
      </c>
      <c r="C19" s="50" t="s">
        <v>42</v>
      </c>
      <c r="D19" s="46">
        <v>80</v>
      </c>
      <c r="E19" s="46">
        <v>73</v>
      </c>
      <c r="F19" s="46">
        <v>69</v>
      </c>
      <c r="G19" s="46">
        <v>77</v>
      </c>
      <c r="H19" s="46">
        <v>76</v>
      </c>
      <c r="I19" s="46">
        <v>75</v>
      </c>
      <c r="J19" s="63">
        <f>SUM(D19:I19)</f>
        <v>450</v>
      </c>
      <c r="K19" s="63"/>
      <c r="L19" s="37"/>
      <c r="M19" s="37"/>
      <c r="N19" s="37"/>
      <c r="O19" s="37"/>
      <c r="P19" s="37"/>
      <c r="Q19" s="37"/>
      <c r="R19" s="37"/>
      <c r="S19" s="37"/>
    </row>
    <row r="20" spans="1:19" s="7" customFormat="1" ht="15.75" customHeight="1">
      <c r="A20" s="46" t="s">
        <v>66</v>
      </c>
      <c r="B20" s="47" t="s">
        <v>31</v>
      </c>
      <c r="C20" s="48" t="s">
        <v>32</v>
      </c>
      <c r="D20" s="46">
        <v>75</v>
      </c>
      <c r="E20" s="46">
        <v>69</v>
      </c>
      <c r="F20" s="46">
        <v>78</v>
      </c>
      <c r="G20" s="46">
        <v>79</v>
      </c>
      <c r="H20" s="46">
        <v>68</v>
      </c>
      <c r="I20" s="46">
        <v>72</v>
      </c>
      <c r="J20" s="63">
        <f>SUM(D20:I20)</f>
        <v>441</v>
      </c>
      <c r="K20" s="63"/>
      <c r="L20" s="37"/>
      <c r="M20" s="37"/>
      <c r="N20" s="37"/>
      <c r="O20" s="37"/>
      <c r="P20" s="37"/>
      <c r="Q20" s="37"/>
      <c r="R20" s="37"/>
      <c r="S20" s="37"/>
    </row>
    <row r="21" spans="1:19" ht="25.5" customHeight="1">
      <c r="A21" s="55" t="s">
        <v>83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10"/>
      <c r="M21" s="10"/>
      <c r="N21" s="10"/>
      <c r="O21" s="10"/>
      <c r="P21" s="10"/>
      <c r="Q21" s="10"/>
      <c r="R21" s="10"/>
      <c r="S21" s="10"/>
    </row>
    <row r="22" spans="1:19" ht="7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0"/>
      <c r="M22" s="10"/>
      <c r="N22" s="10"/>
      <c r="O22" s="10"/>
      <c r="P22" s="10"/>
      <c r="Q22" s="10"/>
      <c r="R22" s="10"/>
      <c r="S22" s="10"/>
    </row>
    <row r="23" spans="1:19" s="2" customFormat="1" ht="24" customHeight="1">
      <c r="A23" s="41" t="s">
        <v>54</v>
      </c>
      <c r="B23" s="42" t="s">
        <v>9</v>
      </c>
      <c r="C23" s="43" t="s">
        <v>55</v>
      </c>
      <c r="D23" s="44">
        <v>1</v>
      </c>
      <c r="E23" s="44">
        <v>2</v>
      </c>
      <c r="F23" s="44">
        <v>3</v>
      </c>
      <c r="G23" s="44">
        <v>4</v>
      </c>
      <c r="H23" s="44">
        <v>5</v>
      </c>
      <c r="I23" s="44">
        <v>6</v>
      </c>
      <c r="J23" s="57" t="s">
        <v>8</v>
      </c>
      <c r="K23" s="57"/>
      <c r="L23" s="25"/>
      <c r="M23" s="25"/>
      <c r="N23" s="25"/>
      <c r="O23" s="25"/>
      <c r="P23" s="25"/>
      <c r="Q23" s="25"/>
      <c r="R23" s="25"/>
      <c r="S23" s="27"/>
    </row>
    <row r="24" spans="1:19" s="7" customFormat="1" ht="15.75" customHeight="1">
      <c r="A24" s="46" t="s">
        <v>0</v>
      </c>
      <c r="B24" s="47" t="s">
        <v>81</v>
      </c>
      <c r="C24" s="50" t="s">
        <v>80</v>
      </c>
      <c r="D24" s="46">
        <v>83</v>
      </c>
      <c r="E24" s="46">
        <v>88</v>
      </c>
      <c r="F24" s="46">
        <v>83</v>
      </c>
      <c r="G24" s="46">
        <v>84</v>
      </c>
      <c r="H24" s="46">
        <v>85</v>
      </c>
      <c r="I24" s="46">
        <v>84</v>
      </c>
      <c r="J24" s="63">
        <f>SUM(D24:I24)</f>
        <v>507</v>
      </c>
      <c r="K24" s="63"/>
      <c r="L24" s="37"/>
      <c r="M24" s="37"/>
      <c r="N24" s="37"/>
      <c r="O24" s="37"/>
      <c r="P24" s="37"/>
      <c r="Q24" s="37"/>
      <c r="R24" s="37"/>
      <c r="S24" s="37"/>
    </row>
    <row r="25" spans="1:19" s="7" customFormat="1" ht="15.75" customHeight="1">
      <c r="A25" s="46" t="s">
        <v>1</v>
      </c>
      <c r="B25" s="47" t="s">
        <v>69</v>
      </c>
      <c r="C25" s="48" t="s">
        <v>43</v>
      </c>
      <c r="D25" s="46">
        <v>80</v>
      </c>
      <c r="E25" s="46">
        <v>80</v>
      </c>
      <c r="F25" s="46">
        <v>87</v>
      </c>
      <c r="G25" s="46">
        <v>84</v>
      </c>
      <c r="H25" s="46">
        <v>80</v>
      </c>
      <c r="I25" s="46">
        <v>87</v>
      </c>
      <c r="J25" s="63">
        <f>SUM(D25:I25)</f>
        <v>498</v>
      </c>
      <c r="K25" s="63"/>
      <c r="L25" s="37"/>
      <c r="M25" s="37"/>
      <c r="N25" s="37"/>
      <c r="O25" s="37"/>
      <c r="P25" s="37"/>
      <c r="Q25" s="37"/>
      <c r="R25" s="37"/>
      <c r="S25" s="37"/>
    </row>
    <row r="26" spans="1:19" s="3" customFormat="1" ht="15">
      <c r="A26" s="12"/>
      <c r="B26" s="40"/>
      <c r="C26" s="12"/>
      <c r="D26" s="13"/>
      <c r="E26" s="13"/>
      <c r="F26" s="13"/>
      <c r="G26" s="13"/>
      <c r="H26" s="13"/>
      <c r="I26" s="13"/>
      <c r="J26" s="26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.75" customHeight="1">
      <c r="A27" s="64" t="s">
        <v>30</v>
      </c>
      <c r="B27" s="64"/>
      <c r="C27" s="64"/>
      <c r="D27" s="64"/>
      <c r="E27" s="64"/>
      <c r="F27" s="64"/>
      <c r="G27" s="64"/>
      <c r="H27" s="64"/>
      <c r="I27" s="64"/>
      <c r="J27" s="64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.75" customHeight="1">
      <c r="A28" s="38"/>
      <c r="B28" s="67"/>
      <c r="C28" s="38"/>
      <c r="D28" s="38"/>
      <c r="E28" s="38"/>
      <c r="F28" s="38"/>
      <c r="G28" s="38"/>
      <c r="H28" s="38"/>
      <c r="I28" s="38"/>
      <c r="J28" s="3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5.75" customHeight="1">
      <c r="A29" s="39"/>
      <c r="B29" s="40" t="s">
        <v>23</v>
      </c>
      <c r="C29" s="39"/>
      <c r="D29" s="64" t="s">
        <v>24</v>
      </c>
      <c r="E29" s="64"/>
      <c r="F29" s="64"/>
      <c r="G29" s="64"/>
      <c r="H29" s="64"/>
      <c r="I29" s="64"/>
      <c r="J29" s="64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.75" customHeight="1">
      <c r="A30" s="39"/>
      <c r="B30" s="40" t="s">
        <v>82</v>
      </c>
      <c r="C30" s="39"/>
      <c r="D30" s="64" t="s">
        <v>26</v>
      </c>
      <c r="E30" s="64"/>
      <c r="F30" s="64"/>
      <c r="G30" s="64"/>
      <c r="H30" s="64"/>
      <c r="I30" s="64"/>
      <c r="J30" s="64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.75">
      <c r="A31" s="4"/>
      <c r="B31" s="68"/>
      <c r="C31" s="4"/>
      <c r="D31" s="5"/>
      <c r="E31" s="5"/>
      <c r="F31" s="5"/>
      <c r="G31" s="5"/>
      <c r="H31" s="5"/>
      <c r="I31" s="5"/>
      <c r="J31" s="8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4"/>
      <c r="B32" s="68"/>
      <c r="C32" s="4"/>
      <c r="D32" s="5"/>
      <c r="E32" s="5"/>
      <c r="F32" s="5"/>
      <c r="G32" s="5"/>
      <c r="H32" s="5"/>
      <c r="I32" s="5"/>
      <c r="J32" s="8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4"/>
      <c r="B33" s="68"/>
      <c r="C33" s="4"/>
      <c r="D33" s="5"/>
      <c r="E33" s="5"/>
      <c r="F33" s="5"/>
      <c r="G33" s="5"/>
      <c r="H33" s="5"/>
      <c r="I33" s="5"/>
      <c r="J33" s="8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4"/>
      <c r="B34" s="68"/>
      <c r="C34" s="4"/>
      <c r="D34" s="5"/>
      <c r="E34" s="5"/>
      <c r="F34" s="5"/>
      <c r="G34" s="5"/>
      <c r="H34" s="5"/>
      <c r="I34" s="5"/>
      <c r="J34" s="8"/>
      <c r="K34" s="1"/>
      <c r="L34" s="1"/>
      <c r="M34" s="1"/>
      <c r="N34" s="1"/>
      <c r="O34" s="1"/>
      <c r="P34" s="1"/>
      <c r="Q34" s="1"/>
      <c r="R34" s="1"/>
      <c r="S34" s="1"/>
    </row>
  </sheetData>
  <mergeCells count="27">
    <mergeCell ref="D29:J29"/>
    <mergeCell ref="D30:J30"/>
    <mergeCell ref="A27:J27"/>
    <mergeCell ref="A2:K2"/>
    <mergeCell ref="A3:K3"/>
    <mergeCell ref="A4:K4"/>
    <mergeCell ref="A5:K5"/>
    <mergeCell ref="J6:K6"/>
    <mergeCell ref="J7:K7"/>
    <mergeCell ref="J8:K8"/>
    <mergeCell ref="J9:K9"/>
    <mergeCell ref="J10:K10"/>
    <mergeCell ref="J11:K11"/>
    <mergeCell ref="J16:K16"/>
    <mergeCell ref="J19:K19"/>
    <mergeCell ref="J24:K24"/>
    <mergeCell ref="J12:K12"/>
    <mergeCell ref="J13:K13"/>
    <mergeCell ref="J14:K14"/>
    <mergeCell ref="J15:K15"/>
    <mergeCell ref="J17:K17"/>
    <mergeCell ref="J18:K18"/>
    <mergeCell ref="J20:K20"/>
    <mergeCell ref="A21:K21"/>
    <mergeCell ref="A22:K22"/>
    <mergeCell ref="J23:K23"/>
    <mergeCell ref="J25:K25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 </cp:lastModifiedBy>
  <cp:lastPrinted>2008-04-26T10:54:58Z</cp:lastPrinted>
  <dcterms:created xsi:type="dcterms:W3CDTF">2003-05-17T13:23:31Z</dcterms:created>
  <dcterms:modified xsi:type="dcterms:W3CDTF">2008-04-26T10:55:48Z</dcterms:modified>
  <cp:category/>
  <cp:version/>
  <cp:contentType/>
  <cp:contentStatus/>
</cp:coreProperties>
</file>