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mo-puš" sheetId="1" r:id="rId1"/>
    <sheet name="mo-pišt" sheetId="2" r:id="rId2"/>
    <sheet name="EKIP-mo-puš" sheetId="3" r:id="rId3"/>
    <sheet name="EKIP-mo-pišt" sheetId="4" r:id="rId4"/>
    <sheet name="že-puš" sheetId="5" r:id="rId5"/>
    <sheet name="že-pišt" sheetId="6" r:id="rId6"/>
    <sheet name="EKIP-že-puš" sheetId="7" r:id="rId7"/>
    <sheet name="EKIP-že-pišt" sheetId="8" r:id="rId8"/>
  </sheets>
  <definedNames/>
  <calcPr fullCalcOnLoad="1"/>
</workbook>
</file>

<file path=xl/sharedStrings.xml><?xml version="1.0" encoding="utf-8"?>
<sst xmlns="http://schemas.openxmlformats.org/spreadsheetml/2006/main" count="950" uniqueCount="277">
  <si>
    <t>1.ser.</t>
  </si>
  <si>
    <t>Skupaj</t>
  </si>
  <si>
    <t>2.ser.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</si>
  <si>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</si>
  <si>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</si>
  <si>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</si>
  <si>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</si>
  <si>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</si>
  <si>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</si>
  <si>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</si>
  <si>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</si>
  <si>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</si>
  <si>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</si>
  <si>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</si>
  <si>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</si>
  <si>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</si>
  <si>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</si>
  <si>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</si>
  <si>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</si>
  <si>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</si>
  <si>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</si>
  <si>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</si>
  <si>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</si>
  <si>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</si>
  <si>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</si>
  <si>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</si>
  <si>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</si>
  <si>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</si>
  <si>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</si>
  <si>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</si>
  <si>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</si>
  <si>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</si>
  <si>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</si>
  <si>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</si>
  <si>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Skupaj:</t>
  </si>
  <si>
    <t>Osv.m.</t>
  </si>
  <si>
    <t>Priimek in ime</t>
  </si>
  <si>
    <t>32.</t>
  </si>
  <si>
    <t>33.</t>
  </si>
  <si>
    <t>34.</t>
  </si>
  <si>
    <t>35.</t>
  </si>
  <si>
    <t>36.</t>
  </si>
  <si>
    <t xml:space="preserve">Ekipa: </t>
  </si>
  <si>
    <t>SD</t>
  </si>
  <si>
    <t>VETERANI nad 50 - POSAMEZNO - puška</t>
  </si>
  <si>
    <t>VETERANI nad 60 - POSAMEZNO - puška</t>
  </si>
  <si>
    <t>VETERANI nad 50 - POSAMEZNO - pištola</t>
  </si>
  <si>
    <t>VETERANI nad 60 - POSAMEZNO - pištola</t>
  </si>
  <si>
    <t>VETERANI nad 50 - puška EKIPNO</t>
  </si>
  <si>
    <t>VETERANI nad 60 - puška EKIPNO</t>
  </si>
  <si>
    <t>VETERANKE nad 50 - POSAMEZNO - puška</t>
  </si>
  <si>
    <t>VETERANKE nad 50 - POSAMEZNO - pištola</t>
  </si>
  <si>
    <t>VETERANKE nad 50 - puška EKIPNO</t>
  </si>
  <si>
    <t>AŠ Štefka</t>
  </si>
  <si>
    <t>FABIAN Lidija</t>
  </si>
  <si>
    <t>BRAČKO Martina</t>
  </si>
  <si>
    <t>TRIGLAV JAVORNIK</t>
  </si>
  <si>
    <t>KRALJ Majda</t>
  </si>
  <si>
    <t>SEDEJ Pavla</t>
  </si>
  <si>
    <t>BIZJAK Stanka</t>
  </si>
  <si>
    <t>ŠKOFJA LOKA</t>
  </si>
  <si>
    <t>PREZELJ Ivanka</t>
  </si>
  <si>
    <t>KIDRIČEVO</t>
  </si>
  <si>
    <t>GAJZER Marjan</t>
  </si>
  <si>
    <t>PŠAJD Ludvik</t>
  </si>
  <si>
    <t>IZOLA</t>
  </si>
  <si>
    <t>BOŽIČ Ivan</t>
  </si>
  <si>
    <t>BAN Darij</t>
  </si>
  <si>
    <t>PREZELJ Franc</t>
  </si>
  <si>
    <t>DEMŠAR Janko</t>
  </si>
  <si>
    <t>GREGORČIČ Janez</t>
  </si>
  <si>
    <t>JAZBEC Ivan</t>
  </si>
  <si>
    <t>ALOJZ HOHKRAUT</t>
  </si>
  <si>
    <t>JOKAN Janez</t>
  </si>
  <si>
    <t>KORBAR Ervin</t>
  </si>
  <si>
    <t>SALONIT ANHOVO</t>
  </si>
  <si>
    <t>JEZERŠEK Pavel</t>
  </si>
  <si>
    <t>KOPAČEVINA</t>
  </si>
  <si>
    <t>JEREB Pavle</t>
  </si>
  <si>
    <t>OKROGAR SKVARČA</t>
  </si>
  <si>
    <t>KAJTNA Roman</t>
  </si>
  <si>
    <t>BOHINC Janez</t>
  </si>
  <si>
    <t>BIZJAK Franci</t>
  </si>
  <si>
    <t>SVEČINA</t>
  </si>
  <si>
    <t>GOLOB Peter</t>
  </si>
  <si>
    <t>DUŠAN POŽENEL</t>
  </si>
  <si>
    <t>VIDMAR Karl</t>
  </si>
  <si>
    <t>IMPOL</t>
  </si>
  <si>
    <t>J. MIHEVCA</t>
  </si>
  <si>
    <t>TRZIN</t>
  </si>
  <si>
    <t>TSO</t>
  </si>
  <si>
    <t>MELE Vesna</t>
  </si>
  <si>
    <t>MALINOVIČ Branko</t>
  </si>
  <si>
    <t>IX. KORPUS</t>
  </si>
  <si>
    <t>ŽNIDARŠIČ Tone</t>
  </si>
  <si>
    <t>GROSUPLJE</t>
  </si>
  <si>
    <t>JAPELJ Matija</t>
  </si>
  <si>
    <t>VRHNIKA</t>
  </si>
  <si>
    <t>VIDENIČ Janez</t>
  </si>
  <si>
    <t>BREČKO Franc</t>
  </si>
  <si>
    <t>VIPOTNIK Silvo</t>
  </si>
  <si>
    <t>KRŽIŠNIK Vladimir</t>
  </si>
  <si>
    <t>37.</t>
  </si>
  <si>
    <t>38.</t>
  </si>
  <si>
    <t>39.</t>
  </si>
  <si>
    <t>40.</t>
  </si>
  <si>
    <t>41.</t>
  </si>
  <si>
    <t>42.</t>
  </si>
  <si>
    <t>43.</t>
  </si>
  <si>
    <t>MAHNE Stanislav</t>
  </si>
  <si>
    <t>MILAK Martin</t>
  </si>
  <si>
    <t>TABOR JEŽICA</t>
  </si>
  <si>
    <t>JAKOPIN Stojan</t>
  </si>
  <si>
    <t>TOLMIN</t>
  </si>
  <si>
    <t>OLIMPIJA</t>
  </si>
  <si>
    <t>PERNE Andrej</t>
  </si>
  <si>
    <t>MAJHENIČ Jože</t>
  </si>
  <si>
    <t>OBŠTETAR Janez</t>
  </si>
  <si>
    <t>ŠKRUBEJ Franc</t>
  </si>
  <si>
    <t>PARTIZAN ZALOG</t>
  </si>
  <si>
    <t>GRAHOR Zdravko</t>
  </si>
  <si>
    <t>REPENTABOR</t>
  </si>
  <si>
    <t>HREŠČAK Andrej</t>
  </si>
  <si>
    <t>VREMŠČICA</t>
  </si>
  <si>
    <t>RUDOLF Benjamina</t>
  </si>
  <si>
    <t>TOKMADŽIČ Dragica</t>
  </si>
  <si>
    <t>BOŽIČ Desanka</t>
  </si>
  <si>
    <t>RUS Mojca</t>
  </si>
  <si>
    <t>LUGARIČ Slava</t>
  </si>
  <si>
    <t>Tekmovanje je potekalo v skladus pravilnikom SZS. Pritožb ni bilo.</t>
  </si>
  <si>
    <t>Elvira VALANT</t>
  </si>
  <si>
    <t>VETERANI nad 45 - POSAMEZNO - puška (izven konkurence)</t>
  </si>
  <si>
    <t>FROLICH Stane</t>
  </si>
  <si>
    <t>ANKARAN</t>
  </si>
  <si>
    <t>DOVČ Gabrijel</t>
  </si>
  <si>
    <t>IŠKA VAS</t>
  </si>
  <si>
    <t>MLAKAR Zvonko</t>
  </si>
  <si>
    <t>VETERANI nad 60 - pištola EKIPNO</t>
  </si>
  <si>
    <t>SEVER Silvester</t>
  </si>
  <si>
    <t>KERN Alfonz</t>
  </si>
  <si>
    <t>IZOLACIJE KEPIC KRANJ</t>
  </si>
  <si>
    <t>CELJE</t>
  </si>
  <si>
    <t>MISJA Anton</t>
  </si>
  <si>
    <t>MROŽ</t>
  </si>
  <si>
    <t>DEČMAN Vili</t>
  </si>
  <si>
    <t>SELAN Janez</t>
  </si>
  <si>
    <t>JURIČ Mile</t>
  </si>
  <si>
    <t>OBLAK Branko</t>
  </si>
  <si>
    <t>KEBER Zoran</t>
  </si>
  <si>
    <t>PETERNEL Vincenc</t>
  </si>
  <si>
    <t>HORVAT Edvard</t>
  </si>
  <si>
    <t>JERAM Jože</t>
  </si>
  <si>
    <t>ŠME Janko</t>
  </si>
  <si>
    <t>PODGORNIK Mitja</t>
  </si>
  <si>
    <t>LAVRINC Zora</t>
  </si>
  <si>
    <t>JAKOPIČ Romana</t>
  </si>
  <si>
    <t>POŽEŠ Vekoslav</t>
  </si>
  <si>
    <t>KOLENC Jože</t>
  </si>
  <si>
    <t>PAVLOVIČ Ljubiša</t>
  </si>
  <si>
    <t>GALOF Katja</t>
  </si>
  <si>
    <t xml:space="preserve">KASTELIC Karel </t>
  </si>
  <si>
    <t>VOČANEC Milka</t>
  </si>
  <si>
    <t>ŠTEMBERGER Jurij</t>
  </si>
  <si>
    <t>GRGIČ Tijab</t>
  </si>
  <si>
    <t>ŠTRAJHER Jože  *</t>
  </si>
  <si>
    <t>LAMPREHT Bojan</t>
  </si>
  <si>
    <t>JUNAČKO Mirko</t>
  </si>
  <si>
    <t>STRAŽIŠAR Milan</t>
  </si>
  <si>
    <t>PTUJ</t>
  </si>
  <si>
    <t>IVANOVIČ Slavko</t>
  </si>
  <si>
    <t>SIMONIČ Franc</t>
  </si>
  <si>
    <t>BUDIN RAVNIČ Danijela</t>
  </si>
  <si>
    <t>VETERANI nad 70 - POSAMEZNO - puška</t>
  </si>
  <si>
    <t>* - veteran nad 70 let</t>
  </si>
  <si>
    <t>BLAŽEVIČ Vinko</t>
  </si>
  <si>
    <t>KOGOJ Jože</t>
  </si>
  <si>
    <t>DU SLOVENSKE KONJICE</t>
  </si>
  <si>
    <t>PREDOSLJE</t>
  </si>
  <si>
    <t>PORTOROŽ</t>
  </si>
  <si>
    <t>DU NOVO MESTO</t>
  </si>
  <si>
    <t>KOVINOPLASTIKA</t>
  </si>
  <si>
    <t>IZOLACIJE KEPIC</t>
  </si>
  <si>
    <t>LOTRIČ ŽELEZNIKI</t>
  </si>
  <si>
    <t>DORNAVA</t>
  </si>
  <si>
    <t>JOŽE MIHEVC</t>
  </si>
  <si>
    <t>VETERANI nad 70 - POSAMEZNO - pištola</t>
  </si>
  <si>
    <t>MASNEC Božo</t>
  </si>
  <si>
    <t>PETERNEL Henrik</t>
  </si>
  <si>
    <t>VETERANKE nad 40 - POSAMEZNO - puška</t>
  </si>
  <si>
    <t>KOVAČ Uroš</t>
  </si>
  <si>
    <t>SENČAR Rudi</t>
  </si>
  <si>
    <t>KRAMPL Jaka</t>
  </si>
  <si>
    <t>TRŽAN Jože</t>
  </si>
  <si>
    <t>GUČEK Lojze</t>
  </si>
  <si>
    <t>GOZDNIKAR Majda</t>
  </si>
  <si>
    <t>POKRIVAČ Darko</t>
  </si>
  <si>
    <t>KOSTANJŠEK Silvo</t>
  </si>
  <si>
    <t>GOLC Stanislav</t>
  </si>
  <si>
    <t>BEDRAČ Franc</t>
  </si>
  <si>
    <t>KLOKOČOVNIK Jožica</t>
  </si>
  <si>
    <t>LAMOT Jurček</t>
  </si>
  <si>
    <t>HODŽIČ Mensur</t>
  </si>
  <si>
    <t>KOVIČ Marjan</t>
  </si>
  <si>
    <t>POLEDICA Dragoljub</t>
  </si>
  <si>
    <t>FIDEL Ivan</t>
  </si>
  <si>
    <t>VETERANKE nad 60 - POSAMEZNO - puška</t>
  </si>
  <si>
    <t>KADILNIK Franc</t>
  </si>
  <si>
    <t>KELEMINA Martina</t>
  </si>
  <si>
    <t>VOLER Zofija</t>
  </si>
  <si>
    <t>BOBNAR Miro</t>
  </si>
  <si>
    <t>OSTERMAN Jože</t>
  </si>
  <si>
    <t>BUČAR Jožef</t>
  </si>
  <si>
    <t>OMERZU Miran</t>
  </si>
  <si>
    <t>4.JUNIJA ILIR. BISTRICA</t>
  </si>
  <si>
    <t>BALAŠKO Štefan</t>
  </si>
  <si>
    <t>Š. KOVAČ MURSKA SOBOTA</t>
  </si>
  <si>
    <t>KOZLEVČAR</t>
  </si>
  <si>
    <t>JOLIČ Drago</t>
  </si>
  <si>
    <t>VERNIK Marija</t>
  </si>
  <si>
    <t>ŽIDANIK Franc</t>
  </si>
  <si>
    <t>KREVATIN Robert</t>
  </si>
  <si>
    <t>SOVDAT Edi</t>
  </si>
  <si>
    <t>DEŠAR MESEC Francka</t>
  </si>
  <si>
    <t>MANDIČ OREHEK Nevenka</t>
  </si>
  <si>
    <t>DAVID Rado</t>
  </si>
  <si>
    <t>ZAGOŽEN Ivo</t>
  </si>
  <si>
    <t>TABOR Jože</t>
  </si>
  <si>
    <t>REK Stane</t>
  </si>
  <si>
    <t>VETERANI nad 50 - pištola EKIPNO</t>
  </si>
  <si>
    <t>MAKS PERC</t>
  </si>
  <si>
    <t>MAJERLE Brane</t>
  </si>
  <si>
    <t>VETERANKE nad 50 - pištola EKIPNO</t>
  </si>
  <si>
    <t>VETERANKE nad 60 - puška EKIPNO</t>
  </si>
  <si>
    <t>OSZ KOČEVJE</t>
  </si>
  <si>
    <t>FINK Anton</t>
  </si>
  <si>
    <t>KRESE Brane</t>
  </si>
  <si>
    <t>MARKOVIČ Jože</t>
  </si>
  <si>
    <t>VIDEC Darja</t>
  </si>
  <si>
    <t>PUŠNIK Zdenka</t>
  </si>
  <si>
    <t>HRASTNIK Marija</t>
  </si>
  <si>
    <t>VETERANKE nad 40 - puška EKIPNO</t>
  </si>
  <si>
    <t>ERAZEM Ivan</t>
  </si>
  <si>
    <t>MATER Rado</t>
  </si>
  <si>
    <t>ERNESTEL Rafael</t>
  </si>
  <si>
    <t>PRIVŠEK Peter</t>
  </si>
  <si>
    <t>SAŠEK Janez</t>
  </si>
  <si>
    <t>ERJAVEC Anton</t>
  </si>
  <si>
    <t>ORLAČNIK Jože</t>
  </si>
  <si>
    <t>BELJAN Franci</t>
  </si>
  <si>
    <t>KOPRIVŠEK Tone</t>
  </si>
  <si>
    <t>MLEKUŠ Drago</t>
  </si>
  <si>
    <t>SKUŠEK Marko</t>
  </si>
  <si>
    <t>BASARA Petar</t>
  </si>
  <si>
    <t>GRGIČ Tijob</t>
  </si>
  <si>
    <t>VLADIMIR KRŽIŠNIK</t>
  </si>
  <si>
    <t>BAJT Marjan</t>
  </si>
  <si>
    <t>SKUŠEK Maro</t>
  </si>
  <si>
    <t>DUŠAN POŽEEL</t>
  </si>
  <si>
    <t>TERŽAN Jože</t>
  </si>
  <si>
    <t>SLOVENSKE KONJICE</t>
  </si>
  <si>
    <t>VOLER Zofka</t>
  </si>
  <si>
    <t>ŠTRAJHAR Jože</t>
  </si>
  <si>
    <t>zad. ser.</t>
  </si>
  <si>
    <t>RABIČ Slavko</t>
  </si>
  <si>
    <t>LAMPE Franc</t>
  </si>
  <si>
    <t>CIRAR Janez</t>
  </si>
  <si>
    <t>ERAZEM Darinka</t>
  </si>
  <si>
    <t>VIDEC Helena</t>
  </si>
  <si>
    <t>BERNIK Pavla</t>
  </si>
  <si>
    <t>RANT Jožica</t>
  </si>
  <si>
    <t>BONČA Zora</t>
  </si>
  <si>
    <t>MARKOŠEK Mimi</t>
  </si>
  <si>
    <t>ŠTRAJHER Jože</t>
  </si>
  <si>
    <t>centri</t>
  </si>
  <si>
    <t xml:space="preserve">Anton MAJERLE </t>
  </si>
  <si>
    <t>Delegirani sodnik:</t>
  </si>
  <si>
    <t>Vodja tekmovanja: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</si>
</sst>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7.00390625" style="9" customWidth="1"/>
    <col min="2" max="2" width="21.75390625" style="9" customWidth="1"/>
    <col min="3" max="3" width="35.75390625" style="19" customWidth="1"/>
    <col min="4" max="5" width="5.875" style="1" customWidth="1"/>
    <col min="6" max="6" width="8.625" style="10" customWidth="1"/>
    <col min="7" max="7" width="6.625" style="63" customWidth="1"/>
    <col min="8" max="8" width="4.75390625" style="25" customWidth="1"/>
    <col min="9" max="9" width="10.625" style="0" customWidth="1"/>
  </cols>
  <sheetData>
    <row r="1" spans="1:8" s="7" customFormat="1" ht="30" customHeight="1">
      <c r="A1" s="68" t="s">
        <v>44</v>
      </c>
      <c r="B1" s="68"/>
      <c r="C1" s="68"/>
      <c r="D1" s="68"/>
      <c r="E1" s="68"/>
      <c r="F1" s="68"/>
      <c r="G1" s="62"/>
      <c r="H1" s="28"/>
    </row>
    <row r="2" spans="1:8" s="7" customFormat="1" ht="25.5">
      <c r="A2" s="32" t="s">
        <v>35</v>
      </c>
      <c r="B2" s="21" t="s">
        <v>36</v>
      </c>
      <c r="C2" s="21" t="s">
        <v>43</v>
      </c>
      <c r="D2" s="22" t="s">
        <v>0</v>
      </c>
      <c r="E2" s="22" t="s">
        <v>2</v>
      </c>
      <c r="F2" s="22" t="s">
        <v>1</v>
      </c>
      <c r="G2" s="59" t="s">
        <v>273</v>
      </c>
      <c r="H2" s="23"/>
    </row>
    <row r="3" spans="1:8" s="7" customFormat="1" ht="16.5" customHeight="1">
      <c r="A3" s="15" t="s">
        <v>3</v>
      </c>
      <c r="B3" s="35" t="s">
        <v>157</v>
      </c>
      <c r="C3" s="15" t="s">
        <v>95</v>
      </c>
      <c r="D3" s="6">
        <v>92</v>
      </c>
      <c r="E3" s="6">
        <v>91</v>
      </c>
      <c r="F3" s="22">
        <f aca="true" t="shared" si="0" ref="F3:F45">SUM(D3:E3)</f>
        <v>183</v>
      </c>
      <c r="G3" s="62">
        <v>4</v>
      </c>
      <c r="H3" s="28"/>
    </row>
    <row r="4" spans="1:8" s="7" customFormat="1" ht="14.25" customHeight="1">
      <c r="A4" s="15" t="s">
        <v>4</v>
      </c>
      <c r="B4" s="35" t="s">
        <v>216</v>
      </c>
      <c r="C4" s="15" t="s">
        <v>95</v>
      </c>
      <c r="D4" s="6">
        <v>92</v>
      </c>
      <c r="E4" s="6">
        <v>90</v>
      </c>
      <c r="F4" s="22">
        <f t="shared" si="0"/>
        <v>182</v>
      </c>
      <c r="G4" s="62">
        <v>6</v>
      </c>
      <c r="H4" s="28"/>
    </row>
    <row r="5" spans="1:8" s="7" customFormat="1" ht="16.5" customHeight="1">
      <c r="A5" s="15" t="s">
        <v>5</v>
      </c>
      <c r="B5" s="35" t="s">
        <v>212</v>
      </c>
      <c r="C5" s="15" t="s">
        <v>97</v>
      </c>
      <c r="D5" s="6">
        <v>88</v>
      </c>
      <c r="E5" s="6">
        <v>93</v>
      </c>
      <c r="F5" s="22">
        <f t="shared" si="0"/>
        <v>181</v>
      </c>
      <c r="G5" s="62">
        <v>5</v>
      </c>
      <c r="H5" s="28"/>
    </row>
    <row r="6" spans="1:8" s="7" customFormat="1" ht="16.5" customHeight="1">
      <c r="A6" s="15" t="s">
        <v>6</v>
      </c>
      <c r="B6" s="35" t="s">
        <v>64</v>
      </c>
      <c r="C6" s="15" t="s">
        <v>62</v>
      </c>
      <c r="D6" s="6">
        <v>91</v>
      </c>
      <c r="E6" s="6">
        <v>89</v>
      </c>
      <c r="F6" s="22">
        <f t="shared" si="0"/>
        <v>180</v>
      </c>
      <c r="G6" s="62">
        <v>6</v>
      </c>
      <c r="H6" s="28"/>
    </row>
    <row r="7" spans="1:8" s="7" customFormat="1" ht="16.5" customHeight="1">
      <c r="A7" s="15" t="s">
        <v>7</v>
      </c>
      <c r="B7" s="35" t="s">
        <v>116</v>
      </c>
      <c r="C7" s="15" t="s">
        <v>83</v>
      </c>
      <c r="D7" s="6">
        <v>90</v>
      </c>
      <c r="E7" s="6">
        <v>89</v>
      </c>
      <c r="F7" s="22">
        <f t="shared" si="0"/>
        <v>179</v>
      </c>
      <c r="G7" s="62">
        <v>6</v>
      </c>
      <c r="H7" s="28"/>
    </row>
    <row r="8" spans="1:8" s="7" customFormat="1" ht="16.5" customHeight="1">
      <c r="A8" s="15" t="s">
        <v>8</v>
      </c>
      <c r="B8" s="35" t="s">
        <v>219</v>
      </c>
      <c r="C8" s="15" t="s">
        <v>179</v>
      </c>
      <c r="D8" s="6">
        <v>88</v>
      </c>
      <c r="E8" s="6">
        <v>88</v>
      </c>
      <c r="F8" s="22">
        <f t="shared" si="0"/>
        <v>176</v>
      </c>
      <c r="G8" s="62">
        <v>4</v>
      </c>
      <c r="H8" s="28"/>
    </row>
    <row r="9" spans="1:8" s="7" customFormat="1" ht="16.5" customHeight="1">
      <c r="A9" s="15" t="s">
        <v>9</v>
      </c>
      <c r="B9" s="35" t="s">
        <v>67</v>
      </c>
      <c r="C9" s="15" t="s">
        <v>65</v>
      </c>
      <c r="D9" s="6">
        <v>90</v>
      </c>
      <c r="E9" s="6">
        <v>86</v>
      </c>
      <c r="F9" s="22">
        <f t="shared" si="0"/>
        <v>176</v>
      </c>
      <c r="G9" s="62">
        <v>5</v>
      </c>
      <c r="H9" s="28"/>
    </row>
    <row r="10" spans="1:8" s="7" customFormat="1" ht="16.5" customHeight="1">
      <c r="A10" s="15" t="s">
        <v>10</v>
      </c>
      <c r="B10" s="35" t="s">
        <v>132</v>
      </c>
      <c r="C10" s="15" t="s">
        <v>133</v>
      </c>
      <c r="D10" s="6">
        <v>87</v>
      </c>
      <c r="E10" s="6">
        <v>88</v>
      </c>
      <c r="F10" s="22">
        <f t="shared" si="0"/>
        <v>175</v>
      </c>
      <c r="G10" s="60">
        <v>3</v>
      </c>
      <c r="H10" s="28"/>
    </row>
    <row r="11" spans="1:8" s="7" customFormat="1" ht="16.5" customHeight="1">
      <c r="A11" s="15" t="s">
        <v>11</v>
      </c>
      <c r="B11" s="35" t="s">
        <v>109</v>
      </c>
      <c r="C11" s="15" t="s">
        <v>213</v>
      </c>
      <c r="D11" s="6">
        <v>88</v>
      </c>
      <c r="E11" s="6">
        <v>87</v>
      </c>
      <c r="F11" s="22">
        <f t="shared" si="0"/>
        <v>175</v>
      </c>
      <c r="G11" s="62">
        <v>1</v>
      </c>
      <c r="H11" s="28"/>
    </row>
    <row r="12" spans="1:8" s="7" customFormat="1" ht="16.5" customHeight="1">
      <c r="A12" s="69" t="s">
        <v>12</v>
      </c>
      <c r="B12" s="35" t="s">
        <v>118</v>
      </c>
      <c r="C12" s="15" t="s">
        <v>119</v>
      </c>
      <c r="D12" s="6">
        <v>87</v>
      </c>
      <c r="E12" s="6">
        <v>87</v>
      </c>
      <c r="F12" s="22">
        <f t="shared" si="0"/>
        <v>174</v>
      </c>
      <c r="G12" s="62">
        <v>4</v>
      </c>
      <c r="H12" s="28"/>
    </row>
    <row r="13" spans="1:8" s="7" customFormat="1" ht="16.5" customHeight="1">
      <c r="A13" s="70"/>
      <c r="B13" s="35" t="s">
        <v>68</v>
      </c>
      <c r="C13" s="15" t="s">
        <v>60</v>
      </c>
      <c r="D13" s="6">
        <v>87</v>
      </c>
      <c r="E13" s="6">
        <v>87</v>
      </c>
      <c r="F13" s="22">
        <f t="shared" si="0"/>
        <v>174</v>
      </c>
      <c r="G13" s="62">
        <v>4</v>
      </c>
      <c r="H13" s="28"/>
    </row>
    <row r="14" spans="1:8" s="7" customFormat="1" ht="16.5" customHeight="1">
      <c r="A14" s="15" t="s">
        <v>14</v>
      </c>
      <c r="B14" s="35" t="s">
        <v>217</v>
      </c>
      <c r="C14" s="15" t="s">
        <v>119</v>
      </c>
      <c r="D14" s="6">
        <v>85</v>
      </c>
      <c r="E14" s="6">
        <v>88</v>
      </c>
      <c r="F14" s="22">
        <f t="shared" si="0"/>
        <v>173</v>
      </c>
      <c r="G14" s="62">
        <v>2</v>
      </c>
      <c r="H14" s="28"/>
    </row>
    <row r="15" spans="1:8" s="7" customFormat="1" ht="16.5" customHeight="1">
      <c r="A15" s="15" t="s">
        <v>15</v>
      </c>
      <c r="B15" s="35" t="s">
        <v>136</v>
      </c>
      <c r="C15" s="15" t="s">
        <v>62</v>
      </c>
      <c r="D15" s="6">
        <v>86</v>
      </c>
      <c r="E15" s="6">
        <v>86</v>
      </c>
      <c r="F15" s="22">
        <f t="shared" si="0"/>
        <v>172</v>
      </c>
      <c r="G15" s="62">
        <v>2</v>
      </c>
      <c r="H15" s="28"/>
    </row>
    <row r="16" spans="1:8" s="7" customFormat="1" ht="16.5" customHeight="1">
      <c r="A16" s="15" t="s">
        <v>16</v>
      </c>
      <c r="B16" s="35" t="s">
        <v>66</v>
      </c>
      <c r="C16" s="15" t="s">
        <v>65</v>
      </c>
      <c r="D16" s="6">
        <v>87</v>
      </c>
      <c r="E16" s="6">
        <v>85</v>
      </c>
      <c r="F16" s="22">
        <f t="shared" si="0"/>
        <v>172</v>
      </c>
      <c r="G16" s="62">
        <v>3</v>
      </c>
      <c r="H16" s="28"/>
    </row>
    <row r="17" spans="1:8" s="7" customFormat="1" ht="16.5" customHeight="1">
      <c r="A17" s="15" t="s">
        <v>17</v>
      </c>
      <c r="B17" s="35" t="s">
        <v>245</v>
      </c>
      <c r="C17" s="15" t="s">
        <v>85</v>
      </c>
      <c r="D17" s="6">
        <v>86</v>
      </c>
      <c r="E17" s="6">
        <v>85</v>
      </c>
      <c r="F17" s="22">
        <f t="shared" si="0"/>
        <v>171</v>
      </c>
      <c r="G17" s="62">
        <v>4</v>
      </c>
      <c r="H17" s="28"/>
    </row>
    <row r="18" spans="1:8" s="7" customFormat="1" ht="16.5" customHeight="1">
      <c r="A18" s="15" t="s">
        <v>18</v>
      </c>
      <c r="B18" s="35" t="s">
        <v>246</v>
      </c>
      <c r="C18" s="15" t="s">
        <v>135</v>
      </c>
      <c r="D18" s="6">
        <v>87</v>
      </c>
      <c r="E18" s="6">
        <v>84</v>
      </c>
      <c r="F18" s="22">
        <f t="shared" si="0"/>
        <v>171</v>
      </c>
      <c r="G18" s="62">
        <v>4</v>
      </c>
      <c r="H18" s="28"/>
    </row>
    <row r="19" spans="1:8" s="7" customFormat="1" ht="16.5" customHeight="1">
      <c r="A19" s="15" t="s">
        <v>19</v>
      </c>
      <c r="B19" s="35" t="s">
        <v>250</v>
      </c>
      <c r="C19" s="15" t="s">
        <v>75</v>
      </c>
      <c r="D19" s="6">
        <v>88</v>
      </c>
      <c r="E19" s="6">
        <v>83</v>
      </c>
      <c r="F19" s="22">
        <f t="shared" si="0"/>
        <v>171</v>
      </c>
      <c r="G19" s="62">
        <v>1</v>
      </c>
      <c r="H19" s="28"/>
    </row>
    <row r="20" spans="1:8" s="7" customFormat="1" ht="16.5" customHeight="1">
      <c r="A20" s="15" t="s">
        <v>20</v>
      </c>
      <c r="B20" s="35" t="s">
        <v>146</v>
      </c>
      <c r="C20" s="15" t="s">
        <v>135</v>
      </c>
      <c r="D20" s="6">
        <v>83</v>
      </c>
      <c r="E20" s="6">
        <v>87</v>
      </c>
      <c r="F20" s="22">
        <f t="shared" si="0"/>
        <v>170</v>
      </c>
      <c r="G20" s="62">
        <v>1</v>
      </c>
      <c r="H20" s="28"/>
    </row>
    <row r="21" spans="1:8" s="7" customFormat="1" ht="16.5" customHeight="1">
      <c r="A21" s="15" t="s">
        <v>21</v>
      </c>
      <c r="B21" s="35" t="s">
        <v>92</v>
      </c>
      <c r="C21" s="15" t="s">
        <v>93</v>
      </c>
      <c r="D21" s="6">
        <v>84</v>
      </c>
      <c r="E21" s="6">
        <v>86</v>
      </c>
      <c r="F21" s="22">
        <f t="shared" si="0"/>
        <v>170</v>
      </c>
      <c r="G21" s="62">
        <v>2</v>
      </c>
      <c r="H21" s="28"/>
    </row>
    <row r="22" spans="1:8" s="7" customFormat="1" ht="16.5" customHeight="1">
      <c r="A22" s="15" t="s">
        <v>22</v>
      </c>
      <c r="B22" s="35" t="s">
        <v>148</v>
      </c>
      <c r="C22" s="15" t="s">
        <v>75</v>
      </c>
      <c r="D22" s="6">
        <v>86</v>
      </c>
      <c r="E22" s="6">
        <v>84</v>
      </c>
      <c r="F22" s="22">
        <f t="shared" si="0"/>
        <v>170</v>
      </c>
      <c r="G22" s="62">
        <v>3</v>
      </c>
      <c r="H22" s="28"/>
    </row>
    <row r="23" spans="1:8" s="7" customFormat="1" ht="16.5" customHeight="1">
      <c r="A23" s="15" t="s">
        <v>23</v>
      </c>
      <c r="B23" s="35" t="s">
        <v>186</v>
      </c>
      <c r="C23" s="15" t="s">
        <v>77</v>
      </c>
      <c r="D23" s="6">
        <v>83</v>
      </c>
      <c r="E23" s="6">
        <v>86</v>
      </c>
      <c r="F23" s="22">
        <f t="shared" si="0"/>
        <v>169</v>
      </c>
      <c r="G23" s="62">
        <v>0</v>
      </c>
      <c r="H23" s="28"/>
    </row>
    <row r="24" spans="1:8" s="7" customFormat="1" ht="16.5" customHeight="1">
      <c r="A24" s="69" t="s">
        <v>24</v>
      </c>
      <c r="B24" s="35" t="s">
        <v>158</v>
      </c>
      <c r="C24" s="15" t="s">
        <v>135</v>
      </c>
      <c r="D24" s="6">
        <v>84</v>
      </c>
      <c r="E24" s="6">
        <v>85</v>
      </c>
      <c r="F24" s="22">
        <f t="shared" si="0"/>
        <v>169</v>
      </c>
      <c r="G24" s="62">
        <v>2</v>
      </c>
      <c r="H24" s="28"/>
    </row>
    <row r="25" spans="1:8" s="7" customFormat="1" ht="16.5" customHeight="1">
      <c r="A25" s="70"/>
      <c r="B25" s="35" t="s">
        <v>255</v>
      </c>
      <c r="C25" s="15" t="s">
        <v>75</v>
      </c>
      <c r="D25" s="6">
        <v>84</v>
      </c>
      <c r="E25" s="6">
        <v>85</v>
      </c>
      <c r="F25" s="22">
        <f t="shared" si="0"/>
        <v>169</v>
      </c>
      <c r="G25" s="62">
        <v>2</v>
      </c>
      <c r="H25" s="28"/>
    </row>
    <row r="26" spans="1:8" s="7" customFormat="1" ht="16.5" customHeight="1">
      <c r="A26" s="15" t="s">
        <v>26</v>
      </c>
      <c r="B26" s="35" t="s">
        <v>150</v>
      </c>
      <c r="C26" s="15" t="s">
        <v>119</v>
      </c>
      <c r="D26" s="6">
        <v>85</v>
      </c>
      <c r="E26" s="6">
        <v>84</v>
      </c>
      <c r="F26" s="22">
        <f t="shared" si="0"/>
        <v>169</v>
      </c>
      <c r="G26" s="62">
        <v>4</v>
      </c>
      <c r="H26" s="28"/>
    </row>
    <row r="27" spans="1:8" s="7" customFormat="1" ht="16.5" customHeight="1">
      <c r="A27" s="15" t="s">
        <v>27</v>
      </c>
      <c r="B27" s="35" t="s">
        <v>69</v>
      </c>
      <c r="C27" s="15" t="s">
        <v>60</v>
      </c>
      <c r="D27" s="6">
        <v>83</v>
      </c>
      <c r="E27" s="6">
        <v>85</v>
      </c>
      <c r="F27" s="22">
        <f t="shared" si="0"/>
        <v>168</v>
      </c>
      <c r="G27" s="62">
        <v>2</v>
      </c>
      <c r="H27" s="28"/>
    </row>
    <row r="28" spans="1:8" s="7" customFormat="1" ht="16.5" customHeight="1">
      <c r="A28" s="15" t="s">
        <v>28</v>
      </c>
      <c r="B28" s="35" t="s">
        <v>71</v>
      </c>
      <c r="C28" s="15" t="s">
        <v>179</v>
      </c>
      <c r="D28" s="6">
        <v>87</v>
      </c>
      <c r="E28" s="6">
        <v>81</v>
      </c>
      <c r="F28" s="22">
        <f t="shared" si="0"/>
        <v>168</v>
      </c>
      <c r="G28" s="62">
        <v>3</v>
      </c>
      <c r="H28" s="28"/>
    </row>
    <row r="29" spans="1:9" s="7" customFormat="1" ht="16.5" customHeight="1">
      <c r="A29" s="15" t="s">
        <v>29</v>
      </c>
      <c r="B29" s="35" t="s">
        <v>195</v>
      </c>
      <c r="C29" s="15" t="s">
        <v>83</v>
      </c>
      <c r="D29" s="6">
        <v>83</v>
      </c>
      <c r="E29" s="6">
        <v>84</v>
      </c>
      <c r="F29" s="22">
        <f t="shared" si="0"/>
        <v>167</v>
      </c>
      <c r="G29" s="62">
        <v>2</v>
      </c>
      <c r="H29" s="24"/>
      <c r="I29" s="33"/>
    </row>
    <row r="30" spans="1:8" s="7" customFormat="1" ht="16.5" customHeight="1">
      <c r="A30" s="15" t="s">
        <v>30</v>
      </c>
      <c r="B30" s="35" t="s">
        <v>251</v>
      </c>
      <c r="C30" s="15" t="s">
        <v>95</v>
      </c>
      <c r="D30" s="6">
        <v>84</v>
      </c>
      <c r="E30" s="6">
        <v>83</v>
      </c>
      <c r="F30" s="22">
        <f t="shared" si="0"/>
        <v>167</v>
      </c>
      <c r="G30" s="60">
        <v>0</v>
      </c>
      <c r="H30" s="24"/>
    </row>
    <row r="31" spans="1:8" s="7" customFormat="1" ht="16.5" customHeight="1">
      <c r="A31" s="15" t="s">
        <v>31</v>
      </c>
      <c r="B31" s="35" t="s">
        <v>252</v>
      </c>
      <c r="C31" s="15" t="s">
        <v>56</v>
      </c>
      <c r="D31" s="6">
        <v>85</v>
      </c>
      <c r="E31" s="6">
        <v>82</v>
      </c>
      <c r="F31" s="22">
        <f t="shared" si="0"/>
        <v>167</v>
      </c>
      <c r="G31" s="62">
        <v>3</v>
      </c>
      <c r="H31" s="28"/>
    </row>
    <row r="32" spans="1:8" s="7" customFormat="1" ht="16.5" customHeight="1">
      <c r="A32" s="15" t="s">
        <v>32</v>
      </c>
      <c r="B32" s="35" t="s">
        <v>94</v>
      </c>
      <c r="C32" s="15" t="s">
        <v>180</v>
      </c>
      <c r="D32" s="6">
        <v>87</v>
      </c>
      <c r="E32" s="6">
        <v>80</v>
      </c>
      <c r="F32" s="22">
        <f t="shared" si="0"/>
        <v>167</v>
      </c>
      <c r="G32" s="62">
        <v>2</v>
      </c>
      <c r="H32" s="36"/>
    </row>
    <row r="33" spans="1:8" s="7" customFormat="1" ht="16.5" customHeight="1">
      <c r="A33" s="15" t="s">
        <v>33</v>
      </c>
      <c r="B33" s="35" t="s">
        <v>112</v>
      </c>
      <c r="C33" s="15" t="s">
        <v>229</v>
      </c>
      <c r="D33" s="6">
        <v>79</v>
      </c>
      <c r="E33" s="6">
        <v>86</v>
      </c>
      <c r="F33" s="22">
        <f t="shared" si="0"/>
        <v>165</v>
      </c>
      <c r="G33" s="62">
        <v>0</v>
      </c>
      <c r="H33" s="36"/>
    </row>
    <row r="34" spans="1:8" s="7" customFormat="1" ht="16.5" customHeight="1">
      <c r="A34" s="15" t="s">
        <v>37</v>
      </c>
      <c r="B34" s="35" t="s">
        <v>100</v>
      </c>
      <c r="C34" s="15" t="s">
        <v>85</v>
      </c>
      <c r="D34" s="6">
        <v>82</v>
      </c>
      <c r="E34" s="6">
        <v>83</v>
      </c>
      <c r="F34" s="22">
        <f t="shared" si="0"/>
        <v>165</v>
      </c>
      <c r="G34" s="62">
        <v>3</v>
      </c>
      <c r="H34" s="28"/>
    </row>
    <row r="35" spans="1:8" s="7" customFormat="1" ht="16.5" customHeight="1">
      <c r="A35" s="15" t="s">
        <v>38</v>
      </c>
      <c r="B35" s="35" t="s">
        <v>204</v>
      </c>
      <c r="C35" s="15" t="s">
        <v>65</v>
      </c>
      <c r="D35" s="6">
        <v>80</v>
      </c>
      <c r="E35" s="6">
        <v>84</v>
      </c>
      <c r="F35" s="22">
        <f t="shared" si="0"/>
        <v>164</v>
      </c>
      <c r="G35" s="62">
        <v>2</v>
      </c>
      <c r="H35" s="28"/>
    </row>
    <row r="36" spans="1:8" s="7" customFormat="1" ht="16.5" customHeight="1">
      <c r="A36" s="15" t="s">
        <v>39</v>
      </c>
      <c r="B36" s="35" t="s">
        <v>253</v>
      </c>
      <c r="C36" s="15" t="s">
        <v>213</v>
      </c>
      <c r="D36" s="6">
        <v>81</v>
      </c>
      <c r="E36" s="6">
        <v>83</v>
      </c>
      <c r="F36" s="22">
        <f t="shared" si="0"/>
        <v>164</v>
      </c>
      <c r="G36" s="62">
        <v>4</v>
      </c>
      <c r="H36" s="28"/>
    </row>
    <row r="37" spans="1:8" s="7" customFormat="1" ht="16.5" customHeight="1">
      <c r="A37" s="15" t="s">
        <v>40</v>
      </c>
      <c r="B37" s="35" t="s">
        <v>224</v>
      </c>
      <c r="C37" s="15" t="s">
        <v>229</v>
      </c>
      <c r="D37" s="6">
        <v>83</v>
      </c>
      <c r="E37" s="6">
        <v>81</v>
      </c>
      <c r="F37" s="22">
        <f t="shared" si="0"/>
        <v>164</v>
      </c>
      <c r="G37" s="62">
        <v>2</v>
      </c>
      <c r="H37" s="28"/>
    </row>
    <row r="38" spans="1:8" s="7" customFormat="1" ht="16.5" customHeight="1">
      <c r="A38" s="15" t="s">
        <v>41</v>
      </c>
      <c r="B38" s="35" t="s">
        <v>248</v>
      </c>
      <c r="C38" s="15" t="s">
        <v>233</v>
      </c>
      <c r="D38" s="6">
        <v>78</v>
      </c>
      <c r="E38" s="6">
        <v>85</v>
      </c>
      <c r="F38" s="22">
        <f t="shared" si="0"/>
        <v>163</v>
      </c>
      <c r="G38" s="62">
        <v>4</v>
      </c>
      <c r="H38" s="28"/>
    </row>
    <row r="39" spans="1:8" s="7" customFormat="1" ht="16.5" customHeight="1">
      <c r="A39" s="15" t="s">
        <v>102</v>
      </c>
      <c r="B39" s="35" t="s">
        <v>63</v>
      </c>
      <c r="C39" s="15" t="s">
        <v>62</v>
      </c>
      <c r="D39" s="6">
        <v>82</v>
      </c>
      <c r="E39" s="6">
        <v>81</v>
      </c>
      <c r="F39" s="22">
        <f t="shared" si="0"/>
        <v>163</v>
      </c>
      <c r="G39" s="62">
        <v>1</v>
      </c>
      <c r="H39" s="28"/>
    </row>
    <row r="40" spans="1:8" s="7" customFormat="1" ht="16.5" customHeight="1">
      <c r="A40" s="15" t="s">
        <v>103</v>
      </c>
      <c r="B40" s="35" t="s">
        <v>147</v>
      </c>
      <c r="C40" s="15" t="s">
        <v>180</v>
      </c>
      <c r="D40" s="6">
        <v>81</v>
      </c>
      <c r="E40" s="6">
        <v>77</v>
      </c>
      <c r="F40" s="22">
        <f t="shared" si="0"/>
        <v>158</v>
      </c>
      <c r="G40" s="62">
        <v>1</v>
      </c>
      <c r="H40" s="28"/>
    </row>
    <row r="41" spans="1:8" s="7" customFormat="1" ht="16.5" customHeight="1">
      <c r="A41" s="15" t="s">
        <v>104</v>
      </c>
      <c r="B41" s="35" t="s">
        <v>160</v>
      </c>
      <c r="C41" s="15" t="s">
        <v>60</v>
      </c>
      <c r="D41" s="6">
        <v>79</v>
      </c>
      <c r="E41" s="6">
        <v>78</v>
      </c>
      <c r="F41" s="22">
        <f t="shared" si="0"/>
        <v>157</v>
      </c>
      <c r="G41" s="62">
        <v>1</v>
      </c>
      <c r="H41" s="28"/>
    </row>
    <row r="42" spans="1:8" s="7" customFormat="1" ht="16.5" customHeight="1">
      <c r="A42" s="15" t="s">
        <v>105</v>
      </c>
      <c r="B42" s="35" t="s">
        <v>196</v>
      </c>
      <c r="C42" s="15" t="s">
        <v>83</v>
      </c>
      <c r="D42" s="6">
        <v>79</v>
      </c>
      <c r="E42" s="6">
        <v>76</v>
      </c>
      <c r="F42" s="22">
        <f t="shared" si="0"/>
        <v>155</v>
      </c>
      <c r="G42" s="62">
        <v>0</v>
      </c>
      <c r="H42" s="28"/>
    </row>
    <row r="43" spans="1:8" s="7" customFormat="1" ht="16.5" customHeight="1">
      <c r="A43" s="15" t="s">
        <v>106</v>
      </c>
      <c r="B43" s="35" t="s">
        <v>70</v>
      </c>
      <c r="C43" s="15" t="s">
        <v>179</v>
      </c>
      <c r="D43" s="6">
        <v>71</v>
      </c>
      <c r="E43" s="6">
        <v>79</v>
      </c>
      <c r="F43" s="22">
        <f t="shared" si="0"/>
        <v>150</v>
      </c>
      <c r="G43" s="62">
        <v>1</v>
      </c>
      <c r="H43" s="28"/>
    </row>
    <row r="44" spans="1:8" s="7" customFormat="1" ht="16.5" customHeight="1">
      <c r="A44" s="15" t="s">
        <v>107</v>
      </c>
      <c r="B44" s="35" t="s">
        <v>244</v>
      </c>
      <c r="C44" s="15" t="s">
        <v>85</v>
      </c>
      <c r="D44" s="6">
        <v>77</v>
      </c>
      <c r="E44" s="6">
        <v>73</v>
      </c>
      <c r="F44" s="22">
        <f t="shared" si="0"/>
        <v>150</v>
      </c>
      <c r="G44" s="62">
        <v>1</v>
      </c>
      <c r="H44" s="28"/>
    </row>
    <row r="45" spans="1:8" s="7" customFormat="1" ht="16.5" customHeight="1">
      <c r="A45" s="15" t="s">
        <v>108</v>
      </c>
      <c r="B45" s="35" t="s">
        <v>162</v>
      </c>
      <c r="C45" s="15" t="s">
        <v>213</v>
      </c>
      <c r="D45" s="6">
        <v>69</v>
      </c>
      <c r="E45" s="6">
        <v>73</v>
      </c>
      <c r="F45" s="22">
        <f t="shared" si="0"/>
        <v>142</v>
      </c>
      <c r="G45" s="62">
        <v>0</v>
      </c>
      <c r="H45" s="28"/>
    </row>
    <row r="46" spans="1:8" s="7" customFormat="1" ht="12.75">
      <c r="A46" s="37"/>
      <c r="B46" s="37"/>
      <c r="C46" s="38"/>
      <c r="D46" s="39"/>
      <c r="E46" s="39"/>
      <c r="F46" s="40"/>
      <c r="G46" s="62"/>
      <c r="H46" s="28"/>
    </row>
    <row r="47" spans="1:8" s="7" customFormat="1" ht="30" customHeight="1">
      <c r="A47" s="68" t="s">
        <v>45</v>
      </c>
      <c r="B47" s="68"/>
      <c r="C47" s="68"/>
      <c r="D47" s="68"/>
      <c r="E47" s="68"/>
      <c r="F47" s="68"/>
      <c r="G47" s="62"/>
      <c r="H47" s="28"/>
    </row>
    <row r="48" spans="1:8" s="7" customFormat="1" ht="25.5">
      <c r="A48" s="32" t="s">
        <v>35</v>
      </c>
      <c r="B48" s="21" t="s">
        <v>36</v>
      </c>
      <c r="C48" s="21" t="s">
        <v>43</v>
      </c>
      <c r="D48" s="22" t="s">
        <v>0</v>
      </c>
      <c r="E48" s="22" t="s">
        <v>2</v>
      </c>
      <c r="F48" s="22" t="s">
        <v>1</v>
      </c>
      <c r="G48" s="59" t="s">
        <v>273</v>
      </c>
      <c r="H48" s="23"/>
    </row>
    <row r="49" spans="1:8" s="7" customFormat="1" ht="14.25" customHeight="1">
      <c r="A49" s="15" t="s">
        <v>3</v>
      </c>
      <c r="B49" s="35" t="s">
        <v>99</v>
      </c>
      <c r="C49" s="15" t="s">
        <v>89</v>
      </c>
      <c r="D49" s="6">
        <v>94</v>
      </c>
      <c r="E49" s="6">
        <v>93</v>
      </c>
      <c r="F49" s="22">
        <f aca="true" t="shared" si="1" ref="F49:F84">SUM(D49:E49)</f>
        <v>187</v>
      </c>
      <c r="G49" s="62">
        <v>7</v>
      </c>
      <c r="H49" s="28"/>
    </row>
    <row r="50" spans="1:8" s="7" customFormat="1" ht="16.5" customHeight="1">
      <c r="A50" s="15" t="s">
        <v>4</v>
      </c>
      <c r="B50" s="35" t="s">
        <v>151</v>
      </c>
      <c r="C50" s="15" t="s">
        <v>141</v>
      </c>
      <c r="D50" s="6">
        <v>93</v>
      </c>
      <c r="E50" s="6">
        <v>91</v>
      </c>
      <c r="F50" s="22">
        <f t="shared" si="1"/>
        <v>184</v>
      </c>
      <c r="G50" s="62">
        <v>7</v>
      </c>
      <c r="H50" s="28"/>
    </row>
    <row r="51" spans="1:8" s="7" customFormat="1" ht="16.5" customHeight="1">
      <c r="A51" s="15" t="s">
        <v>5</v>
      </c>
      <c r="B51" s="35" t="s">
        <v>164</v>
      </c>
      <c r="C51" s="15" t="s">
        <v>141</v>
      </c>
      <c r="D51" s="6">
        <v>96</v>
      </c>
      <c r="E51" s="6">
        <v>87</v>
      </c>
      <c r="F51" s="22">
        <f t="shared" si="1"/>
        <v>183</v>
      </c>
      <c r="G51" s="62">
        <v>6</v>
      </c>
      <c r="H51" s="28"/>
    </row>
    <row r="52" spans="1:8" s="7" customFormat="1" ht="16.5" customHeight="1">
      <c r="A52" s="15" t="s">
        <v>6</v>
      </c>
      <c r="B52" s="35" t="s">
        <v>86</v>
      </c>
      <c r="C52" s="15" t="s">
        <v>87</v>
      </c>
      <c r="D52" s="6">
        <v>87</v>
      </c>
      <c r="E52" s="6">
        <v>93</v>
      </c>
      <c r="F52" s="22">
        <f t="shared" si="1"/>
        <v>180</v>
      </c>
      <c r="G52" s="62">
        <v>7</v>
      </c>
      <c r="H52" s="28"/>
    </row>
    <row r="53" spans="1:8" s="7" customFormat="1" ht="16.5" customHeight="1">
      <c r="A53" s="15" t="s">
        <v>7</v>
      </c>
      <c r="B53" s="35" t="s">
        <v>81</v>
      </c>
      <c r="C53" s="15" t="s">
        <v>56</v>
      </c>
      <c r="D53" s="6">
        <v>85</v>
      </c>
      <c r="E53" s="6">
        <v>93</v>
      </c>
      <c r="F53" s="22">
        <f t="shared" si="1"/>
        <v>178</v>
      </c>
      <c r="G53" s="62">
        <v>4</v>
      </c>
      <c r="H53" s="28"/>
    </row>
    <row r="54" spans="1:8" s="7" customFormat="1" ht="16.5" customHeight="1">
      <c r="A54" s="15" t="s">
        <v>8</v>
      </c>
      <c r="B54" s="35" t="s">
        <v>139</v>
      </c>
      <c r="C54" s="15" t="s">
        <v>181</v>
      </c>
      <c r="D54" s="6">
        <v>88</v>
      </c>
      <c r="E54" s="6">
        <v>89</v>
      </c>
      <c r="F54" s="22">
        <f t="shared" si="1"/>
        <v>177</v>
      </c>
      <c r="G54" s="62">
        <v>2</v>
      </c>
      <c r="H54" s="28"/>
    </row>
    <row r="55" spans="1:8" s="7" customFormat="1" ht="16.5" customHeight="1">
      <c r="A55" s="15" t="s">
        <v>9</v>
      </c>
      <c r="B55" s="35" t="s">
        <v>78</v>
      </c>
      <c r="C55" s="15" t="s">
        <v>77</v>
      </c>
      <c r="D55" s="6">
        <v>86</v>
      </c>
      <c r="E55" s="6">
        <v>90</v>
      </c>
      <c r="F55" s="22">
        <f t="shared" si="1"/>
        <v>176</v>
      </c>
      <c r="G55" s="62">
        <v>2</v>
      </c>
      <c r="H55" s="28"/>
    </row>
    <row r="56" spans="1:8" s="7" customFormat="1" ht="16.5" customHeight="1">
      <c r="A56" s="15" t="s">
        <v>10</v>
      </c>
      <c r="B56" s="35" t="s">
        <v>144</v>
      </c>
      <c r="C56" s="15" t="s">
        <v>141</v>
      </c>
      <c r="D56" s="6">
        <v>91</v>
      </c>
      <c r="E56" s="6">
        <v>85</v>
      </c>
      <c r="F56" s="22">
        <f t="shared" si="1"/>
        <v>176</v>
      </c>
      <c r="G56" s="62">
        <v>6</v>
      </c>
      <c r="H56" s="28"/>
    </row>
    <row r="57" spans="1:8" s="7" customFormat="1" ht="16.5" customHeight="1">
      <c r="A57" s="15" t="s">
        <v>11</v>
      </c>
      <c r="B57" s="35" t="s">
        <v>101</v>
      </c>
      <c r="C57" s="15" t="s">
        <v>184</v>
      </c>
      <c r="D57" s="6">
        <v>89</v>
      </c>
      <c r="E57" s="6">
        <v>86</v>
      </c>
      <c r="F57" s="22">
        <f t="shared" si="1"/>
        <v>175</v>
      </c>
      <c r="G57" s="62">
        <v>2</v>
      </c>
      <c r="H57" s="28"/>
    </row>
    <row r="58" spans="1:8" s="7" customFormat="1" ht="16.5" customHeight="1">
      <c r="A58" s="15" t="s">
        <v>12</v>
      </c>
      <c r="B58" s="35" t="s">
        <v>235</v>
      </c>
      <c r="C58" s="15" t="s">
        <v>233</v>
      </c>
      <c r="D58" s="6">
        <v>84</v>
      </c>
      <c r="E58" s="6">
        <v>90</v>
      </c>
      <c r="F58" s="22">
        <f t="shared" si="1"/>
        <v>174</v>
      </c>
      <c r="G58" s="62">
        <v>4</v>
      </c>
      <c r="H58" s="28"/>
    </row>
    <row r="59" spans="1:8" s="7" customFormat="1" ht="16.5" customHeight="1">
      <c r="A59" s="15" t="s">
        <v>13</v>
      </c>
      <c r="B59" s="35" t="s">
        <v>187</v>
      </c>
      <c r="C59" s="15" t="s">
        <v>77</v>
      </c>
      <c r="D59" s="6">
        <v>83</v>
      </c>
      <c r="E59" s="6">
        <v>90</v>
      </c>
      <c r="F59" s="22">
        <f t="shared" si="1"/>
        <v>173</v>
      </c>
      <c r="G59" s="62">
        <v>2</v>
      </c>
      <c r="H59" s="28"/>
    </row>
    <row r="60" spans="1:8" s="7" customFormat="1" ht="16.5" customHeight="1">
      <c r="A60" s="15" t="s">
        <v>14</v>
      </c>
      <c r="B60" s="35" t="s">
        <v>76</v>
      </c>
      <c r="C60" s="15" t="s">
        <v>56</v>
      </c>
      <c r="D60" s="6">
        <v>85</v>
      </c>
      <c r="E60" s="6">
        <v>86</v>
      </c>
      <c r="F60" s="22">
        <f t="shared" si="1"/>
        <v>171</v>
      </c>
      <c r="G60" s="62">
        <v>1</v>
      </c>
      <c r="H60" s="28"/>
    </row>
    <row r="61" spans="1:8" s="7" customFormat="1" ht="16.5" customHeight="1">
      <c r="A61" s="15" t="s">
        <v>15</v>
      </c>
      <c r="B61" s="35" t="s">
        <v>236</v>
      </c>
      <c r="C61" s="15" t="s">
        <v>233</v>
      </c>
      <c r="D61" s="6">
        <v>81</v>
      </c>
      <c r="E61" s="6">
        <v>89</v>
      </c>
      <c r="F61" s="22">
        <f t="shared" si="1"/>
        <v>170</v>
      </c>
      <c r="G61" s="62">
        <v>3</v>
      </c>
      <c r="H61" s="28"/>
    </row>
    <row r="62" spans="1:8" s="7" customFormat="1" ht="16.5" customHeight="1">
      <c r="A62" s="15" t="s">
        <v>16</v>
      </c>
      <c r="B62" s="35" t="s">
        <v>265</v>
      </c>
      <c r="C62" s="15" t="s">
        <v>79</v>
      </c>
      <c r="D62" s="6">
        <v>86</v>
      </c>
      <c r="E62" s="6">
        <v>84</v>
      </c>
      <c r="F62" s="22">
        <f t="shared" si="1"/>
        <v>170</v>
      </c>
      <c r="G62" s="62">
        <v>2</v>
      </c>
      <c r="H62" s="28"/>
    </row>
    <row r="63" spans="1:8" s="7" customFormat="1" ht="16.5" customHeight="1">
      <c r="A63" s="15" t="s">
        <v>17</v>
      </c>
      <c r="B63" s="35" t="s">
        <v>225</v>
      </c>
      <c r="C63" s="15" t="s">
        <v>143</v>
      </c>
      <c r="D63" s="6">
        <v>84</v>
      </c>
      <c r="E63" s="6">
        <v>85</v>
      </c>
      <c r="F63" s="22">
        <f t="shared" si="1"/>
        <v>169</v>
      </c>
      <c r="G63" s="62">
        <v>3</v>
      </c>
      <c r="H63" s="28"/>
    </row>
    <row r="64" spans="1:8" s="7" customFormat="1" ht="16.5" customHeight="1">
      <c r="A64" s="15" t="s">
        <v>18</v>
      </c>
      <c r="B64" s="35" t="s">
        <v>74</v>
      </c>
      <c r="C64" s="15" t="s">
        <v>72</v>
      </c>
      <c r="D64" s="6">
        <v>85</v>
      </c>
      <c r="E64" s="6">
        <v>84</v>
      </c>
      <c r="F64" s="22">
        <f t="shared" si="1"/>
        <v>169</v>
      </c>
      <c r="G64" s="62">
        <v>1</v>
      </c>
      <c r="H64" s="28"/>
    </row>
    <row r="65" spans="1:8" s="7" customFormat="1" ht="16.5" customHeight="1">
      <c r="A65" s="15" t="s">
        <v>19</v>
      </c>
      <c r="B65" s="35" t="s">
        <v>138</v>
      </c>
      <c r="C65" s="15" t="s">
        <v>181</v>
      </c>
      <c r="D65" s="6">
        <v>89</v>
      </c>
      <c r="E65" s="6">
        <v>79</v>
      </c>
      <c r="F65" s="22">
        <f t="shared" si="1"/>
        <v>168</v>
      </c>
      <c r="G65" s="62">
        <v>3</v>
      </c>
      <c r="H65" s="28"/>
    </row>
    <row r="66" spans="1:8" s="7" customFormat="1" ht="16.5" customHeight="1">
      <c r="A66" s="15" t="s">
        <v>20</v>
      </c>
      <c r="B66" s="35" t="s">
        <v>110</v>
      </c>
      <c r="C66" s="15" t="s">
        <v>111</v>
      </c>
      <c r="D66" s="6">
        <v>81</v>
      </c>
      <c r="E66" s="6">
        <v>86</v>
      </c>
      <c r="F66" s="22">
        <f t="shared" si="1"/>
        <v>167</v>
      </c>
      <c r="G66" s="62">
        <v>2</v>
      </c>
      <c r="H66" s="28"/>
    </row>
    <row r="67" spans="1:8" s="7" customFormat="1" ht="16.5" customHeight="1">
      <c r="A67" s="15" t="s">
        <v>21</v>
      </c>
      <c r="B67" s="35" t="s">
        <v>152</v>
      </c>
      <c r="C67" s="15" t="s">
        <v>143</v>
      </c>
      <c r="D67" s="6">
        <v>87</v>
      </c>
      <c r="E67" s="6">
        <v>79</v>
      </c>
      <c r="F67" s="22">
        <f t="shared" si="1"/>
        <v>166</v>
      </c>
      <c r="G67" s="62">
        <v>3</v>
      </c>
      <c r="H67" s="28"/>
    </row>
    <row r="68" spans="1:8" s="7" customFormat="1" ht="16.5" customHeight="1">
      <c r="A68" s="15" t="s">
        <v>22</v>
      </c>
      <c r="B68" s="35" t="s">
        <v>234</v>
      </c>
      <c r="C68" s="15" t="s">
        <v>233</v>
      </c>
      <c r="D68" s="6">
        <v>80</v>
      </c>
      <c r="E68" s="6">
        <v>84</v>
      </c>
      <c r="F68" s="22">
        <f t="shared" si="1"/>
        <v>164</v>
      </c>
      <c r="G68" s="62">
        <v>2</v>
      </c>
      <c r="H68" s="28"/>
    </row>
    <row r="69" spans="1:8" s="7" customFormat="1" ht="16.5" customHeight="1">
      <c r="A69" s="15" t="s">
        <v>23</v>
      </c>
      <c r="B69" s="35" t="s">
        <v>230</v>
      </c>
      <c r="C69" s="15" t="s">
        <v>111</v>
      </c>
      <c r="D69" s="6">
        <v>83</v>
      </c>
      <c r="E69" s="6">
        <v>81</v>
      </c>
      <c r="F69" s="22">
        <f t="shared" si="1"/>
        <v>164</v>
      </c>
      <c r="G69" s="62">
        <v>1</v>
      </c>
      <c r="H69" s="36"/>
    </row>
    <row r="70" spans="1:8" s="7" customFormat="1" ht="16.5" customHeight="1">
      <c r="A70" s="15" t="s">
        <v>24</v>
      </c>
      <c r="B70" s="35" t="s">
        <v>206</v>
      </c>
      <c r="C70" s="15" t="s">
        <v>176</v>
      </c>
      <c r="D70" s="6">
        <v>81</v>
      </c>
      <c r="E70" s="6">
        <v>82</v>
      </c>
      <c r="F70" s="22">
        <f t="shared" si="1"/>
        <v>163</v>
      </c>
      <c r="G70" s="62">
        <v>1</v>
      </c>
      <c r="H70" s="36"/>
    </row>
    <row r="71" spans="1:8" s="7" customFormat="1" ht="16.5" customHeight="1">
      <c r="A71" s="15" t="s">
        <v>25</v>
      </c>
      <c r="B71" s="35" t="s">
        <v>73</v>
      </c>
      <c r="C71" s="15" t="s">
        <v>72</v>
      </c>
      <c r="D71" s="6">
        <v>78</v>
      </c>
      <c r="E71" s="6">
        <v>84</v>
      </c>
      <c r="F71" s="22">
        <f t="shared" si="1"/>
        <v>162</v>
      </c>
      <c r="G71" s="62">
        <v>1</v>
      </c>
      <c r="H71" s="28"/>
    </row>
    <row r="72" spans="1:8" s="7" customFormat="1" ht="16.5" customHeight="1">
      <c r="A72" s="15" t="s">
        <v>26</v>
      </c>
      <c r="B72" s="35" t="s">
        <v>98</v>
      </c>
      <c r="C72" s="15" t="s">
        <v>229</v>
      </c>
      <c r="D72" s="6">
        <v>80</v>
      </c>
      <c r="E72" s="6">
        <v>82</v>
      </c>
      <c r="F72" s="22">
        <f t="shared" si="1"/>
        <v>162</v>
      </c>
      <c r="G72" s="62">
        <v>1</v>
      </c>
      <c r="H72" s="28"/>
    </row>
    <row r="73" spans="1:8" s="7" customFormat="1" ht="16.5" customHeight="1">
      <c r="A73" s="15" t="s">
        <v>27</v>
      </c>
      <c r="B73" s="35" t="s">
        <v>134</v>
      </c>
      <c r="C73" s="15" t="s">
        <v>111</v>
      </c>
      <c r="D73" s="6">
        <v>83</v>
      </c>
      <c r="E73" s="6">
        <v>79</v>
      </c>
      <c r="F73" s="22">
        <f t="shared" si="1"/>
        <v>162</v>
      </c>
      <c r="G73" s="62">
        <v>1</v>
      </c>
      <c r="H73" s="28"/>
    </row>
    <row r="74" spans="1:8" s="7" customFormat="1" ht="16.5" customHeight="1">
      <c r="A74" s="15" t="s">
        <v>28</v>
      </c>
      <c r="B74" s="35" t="s">
        <v>82</v>
      </c>
      <c r="C74" s="15" t="s">
        <v>56</v>
      </c>
      <c r="D74" s="6">
        <v>86</v>
      </c>
      <c r="E74" s="6">
        <v>76</v>
      </c>
      <c r="F74" s="22">
        <f t="shared" si="1"/>
        <v>162</v>
      </c>
      <c r="G74" s="62">
        <v>2</v>
      </c>
      <c r="H74" s="28"/>
    </row>
    <row r="75" spans="1:8" s="7" customFormat="1" ht="16.5" customHeight="1">
      <c r="A75" s="15" t="s">
        <v>29</v>
      </c>
      <c r="B75" s="35" t="s">
        <v>211</v>
      </c>
      <c r="C75" s="15" t="s">
        <v>72</v>
      </c>
      <c r="D75" s="6">
        <v>77</v>
      </c>
      <c r="E75" s="6">
        <v>84</v>
      </c>
      <c r="F75" s="22">
        <f t="shared" si="1"/>
        <v>161</v>
      </c>
      <c r="G75" s="62">
        <v>1</v>
      </c>
      <c r="H75" s="28"/>
    </row>
    <row r="76" spans="1:8" s="7" customFormat="1" ht="16.5" customHeight="1">
      <c r="A76" s="15" t="s">
        <v>30</v>
      </c>
      <c r="B76" s="35" t="s">
        <v>264</v>
      </c>
      <c r="C76" s="15" t="s">
        <v>184</v>
      </c>
      <c r="D76" s="6">
        <v>85</v>
      </c>
      <c r="E76" s="6">
        <v>75</v>
      </c>
      <c r="F76" s="22">
        <f t="shared" si="1"/>
        <v>160</v>
      </c>
      <c r="G76" s="62">
        <v>3</v>
      </c>
      <c r="H76" s="28"/>
    </row>
    <row r="77" spans="1:8" s="7" customFormat="1" ht="16.5" customHeight="1">
      <c r="A77" s="15" t="s">
        <v>31</v>
      </c>
      <c r="B77" s="35" t="s">
        <v>96</v>
      </c>
      <c r="C77" s="15" t="s">
        <v>97</v>
      </c>
      <c r="D77" s="6">
        <v>77</v>
      </c>
      <c r="E77" s="6">
        <v>81</v>
      </c>
      <c r="F77" s="22">
        <f t="shared" si="1"/>
        <v>158</v>
      </c>
      <c r="G77" s="62">
        <v>0</v>
      </c>
      <c r="H77" s="28"/>
    </row>
    <row r="78" spans="1:8" s="7" customFormat="1" ht="16.5" customHeight="1">
      <c r="A78" s="15" t="s">
        <v>32</v>
      </c>
      <c r="B78" s="35" t="s">
        <v>249</v>
      </c>
      <c r="C78" s="15" t="s">
        <v>135</v>
      </c>
      <c r="D78" s="6">
        <v>77</v>
      </c>
      <c r="E78" s="6">
        <v>80</v>
      </c>
      <c r="F78" s="22">
        <f t="shared" si="1"/>
        <v>157</v>
      </c>
      <c r="G78" s="62">
        <v>1</v>
      </c>
      <c r="H78" s="28"/>
    </row>
    <row r="79" spans="1:8" s="7" customFormat="1" ht="14.25" customHeight="1">
      <c r="A79" s="15" t="s">
        <v>33</v>
      </c>
      <c r="B79" s="35" t="s">
        <v>117</v>
      </c>
      <c r="C79" s="15" t="s">
        <v>229</v>
      </c>
      <c r="D79" s="6">
        <v>82</v>
      </c>
      <c r="E79" s="6">
        <v>75</v>
      </c>
      <c r="F79" s="22">
        <f t="shared" si="1"/>
        <v>157</v>
      </c>
      <c r="G79" s="62">
        <v>3</v>
      </c>
      <c r="H79" s="28"/>
    </row>
    <row r="80" spans="1:8" s="7" customFormat="1" ht="16.5" customHeight="1">
      <c r="A80" s="15" t="s">
        <v>37</v>
      </c>
      <c r="B80" s="35" t="s">
        <v>149</v>
      </c>
      <c r="C80" s="15" t="s">
        <v>181</v>
      </c>
      <c r="D80" s="6">
        <v>76</v>
      </c>
      <c r="E80" s="6">
        <v>72</v>
      </c>
      <c r="F80" s="22">
        <f t="shared" si="1"/>
        <v>148</v>
      </c>
      <c r="G80" s="62">
        <v>1</v>
      </c>
      <c r="H80" s="28"/>
    </row>
    <row r="81" spans="1:8" s="7" customFormat="1" ht="16.5" customHeight="1">
      <c r="A81" s="15" t="s">
        <v>38</v>
      </c>
      <c r="B81" s="35" t="s">
        <v>241</v>
      </c>
      <c r="C81" s="15" t="s">
        <v>85</v>
      </c>
      <c r="D81" s="6">
        <v>69</v>
      </c>
      <c r="E81" s="6">
        <v>75</v>
      </c>
      <c r="F81" s="22">
        <f t="shared" si="1"/>
        <v>144</v>
      </c>
      <c r="G81" s="62">
        <v>0</v>
      </c>
      <c r="H81" s="28"/>
    </row>
    <row r="82" spans="1:8" s="7" customFormat="1" ht="16.5" customHeight="1">
      <c r="A82" s="15" t="s">
        <v>39</v>
      </c>
      <c r="B82" s="35" t="s">
        <v>242</v>
      </c>
      <c r="C82" s="15" t="s">
        <v>85</v>
      </c>
      <c r="D82" s="6">
        <v>60</v>
      </c>
      <c r="E82" s="6">
        <v>73</v>
      </c>
      <c r="F82" s="22">
        <f t="shared" si="1"/>
        <v>133</v>
      </c>
      <c r="G82" s="62">
        <v>1</v>
      </c>
      <c r="H82" s="28"/>
    </row>
    <row r="83" spans="1:8" s="7" customFormat="1" ht="16.5" customHeight="1">
      <c r="A83" s="15" t="s">
        <v>40</v>
      </c>
      <c r="B83" s="35" t="s">
        <v>243</v>
      </c>
      <c r="C83" s="15" t="s">
        <v>85</v>
      </c>
      <c r="D83" s="6">
        <v>62</v>
      </c>
      <c r="E83" s="6">
        <v>67</v>
      </c>
      <c r="F83" s="22">
        <f t="shared" si="1"/>
        <v>129</v>
      </c>
      <c r="G83" s="62">
        <v>0</v>
      </c>
      <c r="H83" s="28"/>
    </row>
    <row r="84" spans="1:8" s="7" customFormat="1" ht="16.5" customHeight="1">
      <c r="A84" s="15" t="s">
        <v>41</v>
      </c>
      <c r="B84" s="35" t="s">
        <v>247</v>
      </c>
      <c r="C84" s="15" t="s">
        <v>143</v>
      </c>
      <c r="D84" s="6">
        <v>57</v>
      </c>
      <c r="E84" s="6">
        <v>46</v>
      </c>
      <c r="F84" s="22">
        <f t="shared" si="1"/>
        <v>103</v>
      </c>
      <c r="G84" s="62">
        <v>0</v>
      </c>
      <c r="H84" s="28"/>
    </row>
    <row r="85" spans="1:8" s="7" customFormat="1" ht="12.75">
      <c r="A85" s="37"/>
      <c r="B85" s="37"/>
      <c r="C85" s="38"/>
      <c r="D85" s="39"/>
      <c r="E85" s="39"/>
      <c r="F85" s="40"/>
      <c r="G85" s="62"/>
      <c r="H85" s="28"/>
    </row>
    <row r="86" spans="1:8" s="7" customFormat="1" ht="30" customHeight="1">
      <c r="A86" s="68" t="s">
        <v>172</v>
      </c>
      <c r="B86" s="68"/>
      <c r="C86" s="68"/>
      <c r="D86" s="68"/>
      <c r="E86" s="68"/>
      <c r="F86" s="68"/>
      <c r="G86" s="62"/>
      <c r="H86" s="28"/>
    </row>
    <row r="87" spans="1:8" s="7" customFormat="1" ht="25.5">
      <c r="A87" s="32" t="s">
        <v>35</v>
      </c>
      <c r="B87" s="21" t="s">
        <v>36</v>
      </c>
      <c r="C87" s="21" t="s">
        <v>43</v>
      </c>
      <c r="D87" s="22" t="s">
        <v>0</v>
      </c>
      <c r="E87" s="22" t="s">
        <v>2</v>
      </c>
      <c r="F87" s="22" t="s">
        <v>1</v>
      </c>
      <c r="G87" s="59" t="s">
        <v>273</v>
      </c>
      <c r="H87" s="23"/>
    </row>
    <row r="88" spans="1:8" s="7" customFormat="1" ht="16.5" customHeight="1">
      <c r="A88" s="15" t="s">
        <v>3</v>
      </c>
      <c r="B88" s="35" t="s">
        <v>80</v>
      </c>
      <c r="C88" s="15" t="s">
        <v>79</v>
      </c>
      <c r="D88" s="6">
        <v>95</v>
      </c>
      <c r="E88" s="6">
        <v>90</v>
      </c>
      <c r="F88" s="22">
        <f aca="true" t="shared" si="2" ref="F88:F96">SUM(D88:E88)</f>
        <v>185</v>
      </c>
      <c r="G88" s="62">
        <v>9</v>
      </c>
      <c r="H88" s="28"/>
    </row>
    <row r="89" spans="1:8" s="7" customFormat="1" ht="16.5" customHeight="1">
      <c r="A89" s="15" t="s">
        <v>4</v>
      </c>
      <c r="B89" s="35" t="s">
        <v>174</v>
      </c>
      <c r="C89" s="15" t="s">
        <v>135</v>
      </c>
      <c r="D89" s="6">
        <v>85</v>
      </c>
      <c r="E89" s="6">
        <v>87</v>
      </c>
      <c r="F89" s="22">
        <f t="shared" si="2"/>
        <v>172</v>
      </c>
      <c r="G89" s="62">
        <v>3</v>
      </c>
      <c r="H89" s="28"/>
    </row>
    <row r="90" spans="1:8" s="7" customFormat="1" ht="16.5" customHeight="1">
      <c r="A90" s="15" t="s">
        <v>5</v>
      </c>
      <c r="B90" s="35" t="s">
        <v>226</v>
      </c>
      <c r="C90" s="15" t="s">
        <v>143</v>
      </c>
      <c r="D90" s="6">
        <v>87</v>
      </c>
      <c r="E90" s="6">
        <v>84</v>
      </c>
      <c r="F90" s="22">
        <f t="shared" si="2"/>
        <v>171</v>
      </c>
      <c r="G90" s="62">
        <v>5</v>
      </c>
      <c r="H90" s="28"/>
    </row>
    <row r="91" spans="1:8" s="7" customFormat="1" ht="16.5" customHeight="1">
      <c r="A91" s="15" t="s">
        <v>6</v>
      </c>
      <c r="B91" s="35" t="s">
        <v>175</v>
      </c>
      <c r="C91" s="15" t="s">
        <v>113</v>
      </c>
      <c r="D91" s="6">
        <v>87</v>
      </c>
      <c r="E91" s="6">
        <v>79</v>
      </c>
      <c r="F91" s="22">
        <f t="shared" si="2"/>
        <v>166</v>
      </c>
      <c r="G91" s="62">
        <v>1</v>
      </c>
      <c r="H91" s="28"/>
    </row>
    <row r="92" spans="1:8" s="7" customFormat="1" ht="16.5" customHeight="1">
      <c r="A92" s="15" t="s">
        <v>7</v>
      </c>
      <c r="B92" s="35" t="s">
        <v>115</v>
      </c>
      <c r="C92" s="15" t="s">
        <v>89</v>
      </c>
      <c r="D92" s="6">
        <v>82</v>
      </c>
      <c r="E92" s="6">
        <v>81</v>
      </c>
      <c r="F92" s="22">
        <f t="shared" si="2"/>
        <v>163</v>
      </c>
      <c r="G92" s="62">
        <v>0</v>
      </c>
      <c r="H92" s="28"/>
    </row>
    <row r="93" spans="1:8" s="7" customFormat="1" ht="16.5" customHeight="1">
      <c r="A93" s="15" t="s">
        <v>8</v>
      </c>
      <c r="B93" s="35" t="s">
        <v>156</v>
      </c>
      <c r="C93" s="15" t="s">
        <v>133</v>
      </c>
      <c r="D93" s="6">
        <v>79</v>
      </c>
      <c r="E93" s="6">
        <v>83</v>
      </c>
      <c r="F93" s="22">
        <f t="shared" si="2"/>
        <v>162</v>
      </c>
      <c r="G93" s="62">
        <v>2</v>
      </c>
      <c r="H93" s="28"/>
    </row>
    <row r="94" spans="1:8" s="7" customFormat="1" ht="16.5" customHeight="1">
      <c r="A94" s="15" t="s">
        <v>9</v>
      </c>
      <c r="B94" s="35" t="s">
        <v>263</v>
      </c>
      <c r="C94" s="15" t="s">
        <v>56</v>
      </c>
      <c r="D94" s="6">
        <v>83</v>
      </c>
      <c r="E94" s="6">
        <v>78</v>
      </c>
      <c r="F94" s="22">
        <f t="shared" si="2"/>
        <v>161</v>
      </c>
      <c r="G94" s="62">
        <v>2</v>
      </c>
      <c r="H94" s="28"/>
    </row>
    <row r="95" spans="1:8" s="7" customFormat="1" ht="16.5" customHeight="1">
      <c r="A95" s="15" t="s">
        <v>10</v>
      </c>
      <c r="B95" s="35" t="s">
        <v>227</v>
      </c>
      <c r="C95" s="15" t="s">
        <v>143</v>
      </c>
      <c r="D95" s="6">
        <v>77</v>
      </c>
      <c r="E95" s="6">
        <v>79</v>
      </c>
      <c r="F95" s="22">
        <f t="shared" si="2"/>
        <v>156</v>
      </c>
      <c r="G95" s="62">
        <v>3</v>
      </c>
      <c r="H95" s="36"/>
    </row>
    <row r="96" spans="1:8" s="7" customFormat="1" ht="16.5" customHeight="1">
      <c r="A96" s="15" t="s">
        <v>11</v>
      </c>
      <c r="B96" s="35" t="s">
        <v>142</v>
      </c>
      <c r="C96" s="15" t="s">
        <v>143</v>
      </c>
      <c r="D96" s="6">
        <v>72</v>
      </c>
      <c r="E96" s="6">
        <v>81</v>
      </c>
      <c r="F96" s="22">
        <f t="shared" si="2"/>
        <v>153</v>
      </c>
      <c r="G96" s="62">
        <v>1</v>
      </c>
      <c r="H96" s="28"/>
    </row>
    <row r="97" spans="1:8" s="7" customFormat="1" ht="12.75">
      <c r="A97" s="37"/>
      <c r="B97" s="37"/>
      <c r="C97" s="38"/>
      <c r="D97" s="39"/>
      <c r="E97" s="39"/>
      <c r="F97" s="40"/>
      <c r="G97" s="62"/>
      <c r="H97" s="28"/>
    </row>
    <row r="98" spans="1:8" s="7" customFormat="1" ht="30" customHeight="1">
      <c r="A98" s="68" t="s">
        <v>131</v>
      </c>
      <c r="B98" s="68"/>
      <c r="C98" s="68"/>
      <c r="D98" s="68"/>
      <c r="E98" s="68"/>
      <c r="F98" s="68"/>
      <c r="G98" s="62"/>
      <c r="H98" s="28"/>
    </row>
    <row r="99" spans="1:8" s="7" customFormat="1" ht="25.5">
      <c r="A99" s="32" t="s">
        <v>35</v>
      </c>
      <c r="B99" s="21" t="s">
        <v>36</v>
      </c>
      <c r="C99" s="21" t="s">
        <v>43</v>
      </c>
      <c r="D99" s="22" t="s">
        <v>0</v>
      </c>
      <c r="E99" s="22" t="s">
        <v>2</v>
      </c>
      <c r="F99" s="22" t="s">
        <v>1</v>
      </c>
      <c r="G99" s="59" t="s">
        <v>273</v>
      </c>
      <c r="H99" s="28"/>
    </row>
    <row r="100" spans="1:8" s="7" customFormat="1" ht="14.25" customHeight="1">
      <c r="A100" s="15" t="s">
        <v>3</v>
      </c>
      <c r="B100" s="35" t="s">
        <v>84</v>
      </c>
      <c r="C100" s="15" t="s">
        <v>83</v>
      </c>
      <c r="D100" s="6">
        <v>97</v>
      </c>
      <c r="E100" s="6">
        <v>92</v>
      </c>
      <c r="F100" s="22">
        <f>SUM(D100:E100)</f>
        <v>189</v>
      </c>
      <c r="G100" s="62">
        <v>9</v>
      </c>
      <c r="H100" s="28"/>
    </row>
    <row r="101" spans="1:8" s="7" customFormat="1" ht="14.25" customHeight="1">
      <c r="A101" s="15" t="s">
        <v>4</v>
      </c>
      <c r="B101" s="35" t="s">
        <v>165</v>
      </c>
      <c r="C101" s="15" t="s">
        <v>97</v>
      </c>
      <c r="D101" s="6">
        <v>90</v>
      </c>
      <c r="E101" s="6">
        <v>87</v>
      </c>
      <c r="F101" s="22">
        <f>SUM(D101:E101)</f>
        <v>177</v>
      </c>
      <c r="G101" s="62">
        <v>3</v>
      </c>
      <c r="H101" s="28"/>
    </row>
    <row r="102" spans="1:8" s="7" customFormat="1" ht="16.5" customHeight="1">
      <c r="A102" s="15" t="s">
        <v>5</v>
      </c>
      <c r="B102" s="35" t="s">
        <v>166</v>
      </c>
      <c r="C102" s="15" t="s">
        <v>143</v>
      </c>
      <c r="D102" s="6">
        <v>91</v>
      </c>
      <c r="E102" s="6">
        <v>90</v>
      </c>
      <c r="F102" s="22">
        <f>SUM(D102:E102)</f>
        <v>181</v>
      </c>
      <c r="G102" s="62">
        <v>3</v>
      </c>
      <c r="H102" s="28"/>
    </row>
    <row r="103" spans="1:8" s="7" customFormat="1" ht="12.75">
      <c r="A103" s="37"/>
      <c r="B103" s="37"/>
      <c r="C103" s="38"/>
      <c r="D103" s="39"/>
      <c r="E103" s="39"/>
      <c r="F103" s="40"/>
      <c r="G103" s="62"/>
      <c r="H103" s="28"/>
    </row>
    <row r="104" spans="1:8" s="7" customFormat="1" ht="12.75">
      <c r="A104" s="37"/>
      <c r="B104" s="41" t="s">
        <v>173</v>
      </c>
      <c r="C104" s="38"/>
      <c r="D104" s="39"/>
      <c r="E104" s="39"/>
      <c r="F104" s="40"/>
      <c r="G104" s="62"/>
      <c r="H104" s="28"/>
    </row>
    <row r="105" spans="1:8" s="7" customFormat="1" ht="12.75">
      <c r="A105" s="37"/>
      <c r="B105" s="37"/>
      <c r="C105" s="38"/>
      <c r="D105" s="39"/>
      <c r="E105" s="39"/>
      <c r="F105" s="40"/>
      <c r="G105" s="62"/>
      <c r="H105" s="28"/>
    </row>
    <row r="106" spans="1:8" s="7" customFormat="1" ht="12.75">
      <c r="A106" s="37"/>
      <c r="B106" s="37"/>
      <c r="C106" s="38"/>
      <c r="D106" s="39"/>
      <c r="E106" s="39"/>
      <c r="F106" s="40"/>
      <c r="G106" s="62"/>
      <c r="H106" s="28"/>
    </row>
    <row r="107" spans="1:8" s="7" customFormat="1" ht="12.75">
      <c r="A107" s="37"/>
      <c r="B107" s="37"/>
      <c r="C107" s="38"/>
      <c r="D107" s="39"/>
      <c r="E107" s="39"/>
      <c r="F107" s="40"/>
      <c r="G107" s="62"/>
      <c r="H107" s="28"/>
    </row>
    <row r="108" spans="1:8" s="7" customFormat="1" ht="12.75">
      <c r="A108" s="37"/>
      <c r="B108" s="37"/>
      <c r="C108" s="38"/>
      <c r="D108" s="39"/>
      <c r="E108" s="39"/>
      <c r="F108" s="40"/>
      <c r="G108" s="62"/>
      <c r="H108" s="28"/>
    </row>
    <row r="109" spans="1:8" s="7" customFormat="1" ht="12.75">
      <c r="A109" s="37"/>
      <c r="B109" s="37"/>
      <c r="C109" s="38"/>
      <c r="D109" s="39"/>
      <c r="E109" s="39"/>
      <c r="F109" s="40"/>
      <c r="G109" s="62"/>
      <c r="H109" s="28"/>
    </row>
    <row r="110" spans="1:8" s="7" customFormat="1" ht="12.75">
      <c r="A110" s="37"/>
      <c r="B110" s="37"/>
      <c r="C110" s="38"/>
      <c r="D110" s="39"/>
      <c r="E110" s="39"/>
      <c r="F110" s="40"/>
      <c r="G110" s="62"/>
      <c r="H110" s="28"/>
    </row>
    <row r="111" spans="1:8" s="7" customFormat="1" ht="12.75">
      <c r="A111" s="37"/>
      <c r="B111" s="37"/>
      <c r="C111" s="38"/>
      <c r="D111" s="39"/>
      <c r="E111" s="39"/>
      <c r="F111" s="40"/>
      <c r="G111" s="62"/>
      <c r="H111" s="28"/>
    </row>
  </sheetData>
  <mergeCells count="6">
    <mergeCell ref="A98:F98"/>
    <mergeCell ref="A86:F86"/>
    <mergeCell ref="A1:F1"/>
    <mergeCell ref="A47:F47"/>
    <mergeCell ref="A12:A13"/>
    <mergeCell ref="A24:A25"/>
  </mergeCells>
  <printOptions/>
  <pageMargins left="0.61" right="0.75" top="0.62" bottom="1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5">
      <selection activeCell="I38" sqref="I38"/>
    </sheetView>
  </sheetViews>
  <sheetFormatPr defaultColWidth="9.00390625" defaultRowHeight="12.75"/>
  <cols>
    <col min="1" max="1" width="7.00390625" style="9" customWidth="1"/>
    <col min="2" max="2" width="21.75390625" style="9" customWidth="1"/>
    <col min="3" max="3" width="35.75390625" style="19" customWidth="1"/>
    <col min="4" max="5" width="5.875" style="19" customWidth="1"/>
    <col min="6" max="6" width="8.625" style="34" customWidth="1"/>
    <col min="7" max="7" width="7.125" style="26" customWidth="1"/>
    <col min="8" max="8" width="4.625" style="0" customWidth="1"/>
  </cols>
  <sheetData>
    <row r="1" spans="1:7" s="7" customFormat="1" ht="30" customHeight="1">
      <c r="A1" s="68" t="s">
        <v>46</v>
      </c>
      <c r="B1" s="68"/>
      <c r="C1" s="68"/>
      <c r="D1" s="68"/>
      <c r="E1" s="68"/>
      <c r="F1" s="68"/>
      <c r="G1" s="36"/>
    </row>
    <row r="2" spans="1:7" s="7" customFormat="1" ht="25.5">
      <c r="A2" s="32" t="s">
        <v>35</v>
      </c>
      <c r="B2" s="21" t="s">
        <v>36</v>
      </c>
      <c r="C2" s="21" t="s">
        <v>43</v>
      </c>
      <c r="D2" s="21" t="s">
        <v>0</v>
      </c>
      <c r="E2" s="21" t="s">
        <v>2</v>
      </c>
      <c r="F2" s="21" t="s">
        <v>1</v>
      </c>
      <c r="G2" s="33"/>
    </row>
    <row r="3" spans="1:7" s="7" customFormat="1" ht="16.5" customHeight="1">
      <c r="A3" s="15" t="s">
        <v>3</v>
      </c>
      <c r="B3" s="35" t="s">
        <v>198</v>
      </c>
      <c r="C3" s="15" t="s">
        <v>168</v>
      </c>
      <c r="D3" s="15">
        <v>90</v>
      </c>
      <c r="E3" s="15">
        <v>93</v>
      </c>
      <c r="F3" s="21">
        <f aca="true" t="shared" si="0" ref="F3:F21">SUM(D3:E3)</f>
        <v>183</v>
      </c>
      <c r="G3" s="36"/>
    </row>
    <row r="4" spans="1:7" s="7" customFormat="1" ht="16.5" customHeight="1">
      <c r="A4" s="15" t="s">
        <v>4</v>
      </c>
      <c r="B4" s="35" t="s">
        <v>202</v>
      </c>
      <c r="C4" s="15" t="s">
        <v>178</v>
      </c>
      <c r="D4" s="15">
        <v>92</v>
      </c>
      <c r="E4" s="15">
        <v>91</v>
      </c>
      <c r="F4" s="21">
        <f t="shared" si="0"/>
        <v>183</v>
      </c>
      <c r="G4" s="36"/>
    </row>
    <row r="5" spans="1:7" s="7" customFormat="1" ht="16.5" customHeight="1">
      <c r="A5" s="15" t="s">
        <v>5</v>
      </c>
      <c r="B5" s="35" t="s">
        <v>214</v>
      </c>
      <c r="C5" s="15" t="s">
        <v>215</v>
      </c>
      <c r="D5" s="15">
        <v>90</v>
      </c>
      <c r="E5" s="15">
        <v>92</v>
      </c>
      <c r="F5" s="21">
        <f t="shared" si="0"/>
        <v>182</v>
      </c>
      <c r="G5" s="36"/>
    </row>
    <row r="6" spans="1:7" s="7" customFormat="1" ht="16.5" customHeight="1">
      <c r="A6" s="15" t="s">
        <v>6</v>
      </c>
      <c r="B6" s="35" t="s">
        <v>167</v>
      </c>
      <c r="C6" s="15" t="s">
        <v>168</v>
      </c>
      <c r="D6" s="15">
        <v>90</v>
      </c>
      <c r="E6" s="15">
        <v>91</v>
      </c>
      <c r="F6" s="21">
        <f t="shared" si="0"/>
        <v>181</v>
      </c>
      <c r="G6" s="36"/>
    </row>
    <row r="7" spans="1:7" s="7" customFormat="1" ht="16.5" customHeight="1">
      <c r="A7" s="15" t="s">
        <v>7</v>
      </c>
      <c r="B7" s="35" t="s">
        <v>209</v>
      </c>
      <c r="C7" s="15" t="s">
        <v>89</v>
      </c>
      <c r="D7" s="15">
        <v>90</v>
      </c>
      <c r="E7" s="15">
        <v>90</v>
      </c>
      <c r="F7" s="21">
        <f t="shared" si="0"/>
        <v>180</v>
      </c>
      <c r="G7" s="36"/>
    </row>
    <row r="8" spans="1:7" s="7" customFormat="1" ht="16.5" customHeight="1">
      <c r="A8" s="15" t="s">
        <v>8</v>
      </c>
      <c r="B8" s="35" t="s">
        <v>200</v>
      </c>
      <c r="C8" s="15" t="s">
        <v>62</v>
      </c>
      <c r="D8" s="15">
        <v>91</v>
      </c>
      <c r="E8" s="15">
        <v>88</v>
      </c>
      <c r="F8" s="21">
        <f t="shared" si="0"/>
        <v>179</v>
      </c>
      <c r="G8" s="36"/>
    </row>
    <row r="9" spans="1:7" s="7" customFormat="1" ht="16.5" customHeight="1">
      <c r="A9" s="15" t="s">
        <v>9</v>
      </c>
      <c r="B9" s="35" t="s">
        <v>221</v>
      </c>
      <c r="C9" s="15" t="s">
        <v>93</v>
      </c>
      <c r="D9" s="15">
        <v>86</v>
      </c>
      <c r="E9" s="15">
        <v>92</v>
      </c>
      <c r="F9" s="21">
        <f t="shared" si="0"/>
        <v>178</v>
      </c>
      <c r="G9" s="36"/>
    </row>
    <row r="10" spans="1:7" s="7" customFormat="1" ht="16.5" customHeight="1">
      <c r="A10" s="15" t="s">
        <v>10</v>
      </c>
      <c r="B10" s="42" t="s">
        <v>197</v>
      </c>
      <c r="C10" s="15" t="s">
        <v>168</v>
      </c>
      <c r="D10" s="15">
        <v>88</v>
      </c>
      <c r="E10" s="15">
        <v>89</v>
      </c>
      <c r="F10" s="21">
        <f t="shared" si="0"/>
        <v>177</v>
      </c>
      <c r="G10" s="36"/>
    </row>
    <row r="11" spans="1:7" s="7" customFormat="1" ht="16.5" customHeight="1">
      <c r="A11" s="15" t="s">
        <v>11</v>
      </c>
      <c r="B11" s="35" t="s">
        <v>92</v>
      </c>
      <c r="C11" s="15" t="s">
        <v>93</v>
      </c>
      <c r="D11" s="15">
        <v>87</v>
      </c>
      <c r="E11" s="15">
        <v>89</v>
      </c>
      <c r="F11" s="21">
        <f t="shared" si="0"/>
        <v>176</v>
      </c>
      <c r="G11" s="36"/>
    </row>
    <row r="12" spans="1:7" s="7" customFormat="1" ht="16.5" customHeight="1">
      <c r="A12" s="15" t="s">
        <v>12</v>
      </c>
      <c r="B12" s="35" t="s">
        <v>201</v>
      </c>
      <c r="C12" s="15" t="s">
        <v>178</v>
      </c>
      <c r="D12" s="15">
        <v>83</v>
      </c>
      <c r="E12" s="15">
        <v>91</v>
      </c>
      <c r="F12" s="21">
        <f t="shared" si="0"/>
        <v>174</v>
      </c>
      <c r="G12" s="36"/>
    </row>
    <row r="13" spans="1:7" s="7" customFormat="1" ht="16.5" customHeight="1">
      <c r="A13" s="15" t="s">
        <v>13</v>
      </c>
      <c r="B13" s="35" t="s">
        <v>210</v>
      </c>
      <c r="C13" s="15" t="s">
        <v>177</v>
      </c>
      <c r="D13" s="15">
        <v>90</v>
      </c>
      <c r="E13" s="15">
        <v>82</v>
      </c>
      <c r="F13" s="21">
        <f t="shared" si="0"/>
        <v>172</v>
      </c>
      <c r="G13" s="36"/>
    </row>
    <row r="14" spans="1:7" s="7" customFormat="1" ht="16.5" customHeight="1">
      <c r="A14" s="15" t="s">
        <v>14</v>
      </c>
      <c r="B14" s="35" t="s">
        <v>203</v>
      </c>
      <c r="C14" s="15" t="s">
        <v>178</v>
      </c>
      <c r="D14" s="15">
        <v>82</v>
      </c>
      <c r="E14" s="15">
        <v>89</v>
      </c>
      <c r="F14" s="21">
        <f t="shared" si="0"/>
        <v>171</v>
      </c>
      <c r="G14" s="36"/>
    </row>
    <row r="15" spans="1:7" s="7" customFormat="1" ht="16.5" customHeight="1">
      <c r="A15" s="15" t="s">
        <v>15</v>
      </c>
      <c r="B15" s="35" t="s">
        <v>120</v>
      </c>
      <c r="C15" s="15" t="s">
        <v>121</v>
      </c>
      <c r="D15" s="15">
        <v>82</v>
      </c>
      <c r="E15" s="15">
        <v>87</v>
      </c>
      <c r="F15" s="21">
        <f t="shared" si="0"/>
        <v>169</v>
      </c>
      <c r="G15" s="36"/>
    </row>
    <row r="16" spans="1:7" s="7" customFormat="1" ht="16.5" customHeight="1">
      <c r="A16" s="15" t="s">
        <v>16</v>
      </c>
      <c r="B16" s="35" t="s">
        <v>220</v>
      </c>
      <c r="C16" s="15" t="s">
        <v>93</v>
      </c>
      <c r="D16" s="15">
        <v>86</v>
      </c>
      <c r="E16" s="15">
        <v>75</v>
      </c>
      <c r="F16" s="21">
        <f t="shared" si="0"/>
        <v>161</v>
      </c>
      <c r="G16" s="36"/>
    </row>
    <row r="17" spans="1:7" s="7" customFormat="1" ht="16.5" customHeight="1">
      <c r="A17" s="15" t="s">
        <v>17</v>
      </c>
      <c r="B17" s="35" t="s">
        <v>100</v>
      </c>
      <c r="C17" s="15" t="s">
        <v>85</v>
      </c>
      <c r="D17" s="15">
        <v>80</v>
      </c>
      <c r="E17" s="15">
        <v>78</v>
      </c>
      <c r="F17" s="21">
        <f t="shared" si="0"/>
        <v>158</v>
      </c>
      <c r="G17" s="36"/>
    </row>
    <row r="18" spans="1:7" s="7" customFormat="1" ht="16.5" customHeight="1">
      <c r="A18" s="15" t="s">
        <v>18</v>
      </c>
      <c r="B18" s="35" t="s">
        <v>189</v>
      </c>
      <c r="C18" s="15" t="s">
        <v>85</v>
      </c>
      <c r="D18" s="15">
        <v>82</v>
      </c>
      <c r="E18" s="15">
        <v>73</v>
      </c>
      <c r="F18" s="21">
        <f t="shared" si="0"/>
        <v>155</v>
      </c>
      <c r="G18" s="36"/>
    </row>
    <row r="19" spans="1:7" s="7" customFormat="1" ht="16.5" customHeight="1">
      <c r="A19" s="15" t="s">
        <v>19</v>
      </c>
      <c r="B19" s="35" t="s">
        <v>69</v>
      </c>
      <c r="C19" s="15" t="s">
        <v>60</v>
      </c>
      <c r="D19" s="15">
        <v>79</v>
      </c>
      <c r="E19" s="15">
        <v>75</v>
      </c>
      <c r="F19" s="21">
        <f t="shared" si="0"/>
        <v>154</v>
      </c>
      <c r="G19" s="36"/>
    </row>
    <row r="20" spans="1:7" s="7" customFormat="1" ht="16.5" customHeight="1">
      <c r="A20" s="15" t="s">
        <v>20</v>
      </c>
      <c r="B20" s="35" t="s">
        <v>252</v>
      </c>
      <c r="C20" s="15" t="s">
        <v>56</v>
      </c>
      <c r="D20" s="15">
        <v>74</v>
      </c>
      <c r="E20" s="15">
        <v>74</v>
      </c>
      <c r="F20" s="21">
        <f t="shared" si="0"/>
        <v>148</v>
      </c>
      <c r="G20" s="36"/>
    </row>
    <row r="21" spans="1:7" s="7" customFormat="1" ht="16.5" customHeight="1">
      <c r="A21" s="15" t="s">
        <v>21</v>
      </c>
      <c r="B21" s="35" t="s">
        <v>190</v>
      </c>
      <c r="C21" s="15" t="s">
        <v>85</v>
      </c>
      <c r="D21" s="15">
        <v>67</v>
      </c>
      <c r="E21" s="15">
        <v>71</v>
      </c>
      <c r="F21" s="21">
        <f t="shared" si="0"/>
        <v>138</v>
      </c>
      <c r="G21" s="36"/>
    </row>
    <row r="22" spans="1:7" s="7" customFormat="1" ht="12.75">
      <c r="A22" s="37"/>
      <c r="B22" s="37"/>
      <c r="C22" s="38"/>
      <c r="D22" s="38"/>
      <c r="E22" s="38"/>
      <c r="F22" s="43"/>
      <c r="G22" s="36"/>
    </row>
    <row r="23" spans="1:7" s="7" customFormat="1" ht="30" customHeight="1">
      <c r="A23" s="68" t="s">
        <v>47</v>
      </c>
      <c r="B23" s="68"/>
      <c r="C23" s="68"/>
      <c r="D23" s="68"/>
      <c r="E23" s="68"/>
      <c r="F23" s="68"/>
      <c r="G23" s="36"/>
    </row>
    <row r="24" spans="1:7" s="7" customFormat="1" ht="25.5">
      <c r="A24" s="32" t="s">
        <v>35</v>
      </c>
      <c r="B24" s="21" t="s">
        <v>36</v>
      </c>
      <c r="C24" s="21" t="s">
        <v>43</v>
      </c>
      <c r="D24" s="21" t="s">
        <v>0</v>
      </c>
      <c r="E24" s="21" t="s">
        <v>2</v>
      </c>
      <c r="F24" s="21" t="s">
        <v>1</v>
      </c>
      <c r="G24" s="59" t="s">
        <v>273</v>
      </c>
    </row>
    <row r="25" spans="1:7" s="7" customFormat="1" ht="16.5" customHeight="1">
      <c r="A25" s="15" t="s">
        <v>3</v>
      </c>
      <c r="B25" s="35" t="s">
        <v>99</v>
      </c>
      <c r="C25" s="15" t="s">
        <v>89</v>
      </c>
      <c r="D25" s="15">
        <v>87</v>
      </c>
      <c r="E25" s="15">
        <v>90</v>
      </c>
      <c r="F25" s="21">
        <f aca="true" t="shared" si="1" ref="F25:F37">SUM(D25:E25)</f>
        <v>177</v>
      </c>
      <c r="G25" s="58">
        <v>7</v>
      </c>
    </row>
    <row r="26" spans="1:7" s="7" customFormat="1" ht="14.25" customHeight="1">
      <c r="A26" s="15" t="s">
        <v>4</v>
      </c>
      <c r="B26" s="35" t="s">
        <v>122</v>
      </c>
      <c r="C26" s="15" t="s">
        <v>123</v>
      </c>
      <c r="D26" s="15">
        <v>87</v>
      </c>
      <c r="E26" s="15">
        <v>90</v>
      </c>
      <c r="F26" s="21">
        <f t="shared" si="1"/>
        <v>177</v>
      </c>
      <c r="G26" s="58">
        <v>6</v>
      </c>
    </row>
    <row r="27" spans="1:7" s="7" customFormat="1" ht="16.5" customHeight="1">
      <c r="A27" s="15" t="s">
        <v>5</v>
      </c>
      <c r="B27" s="35" t="s">
        <v>254</v>
      </c>
      <c r="C27" s="15" t="s">
        <v>88</v>
      </c>
      <c r="D27" s="15">
        <v>90</v>
      </c>
      <c r="E27" s="15">
        <v>86</v>
      </c>
      <c r="F27" s="21">
        <f t="shared" si="1"/>
        <v>176</v>
      </c>
      <c r="G27" s="36"/>
    </row>
    <row r="28" spans="1:7" s="7" customFormat="1" ht="16.5" customHeight="1">
      <c r="A28" s="15" t="s">
        <v>6</v>
      </c>
      <c r="B28" s="35" t="s">
        <v>139</v>
      </c>
      <c r="C28" s="15" t="s">
        <v>181</v>
      </c>
      <c r="D28" s="15">
        <v>86</v>
      </c>
      <c r="E28" s="15">
        <v>88</v>
      </c>
      <c r="F28" s="21">
        <f t="shared" si="1"/>
        <v>174</v>
      </c>
      <c r="G28" s="36"/>
    </row>
    <row r="29" spans="1:7" s="7" customFormat="1" ht="16.5" customHeight="1">
      <c r="A29" s="15" t="s">
        <v>7</v>
      </c>
      <c r="B29" s="8" t="s">
        <v>193</v>
      </c>
      <c r="C29" s="15" t="s">
        <v>85</v>
      </c>
      <c r="D29" s="15">
        <v>81</v>
      </c>
      <c r="E29" s="15">
        <v>91</v>
      </c>
      <c r="F29" s="21">
        <f t="shared" si="1"/>
        <v>172</v>
      </c>
      <c r="G29" s="36"/>
    </row>
    <row r="30" spans="1:7" s="7" customFormat="1" ht="16.5" customHeight="1">
      <c r="A30" s="15" t="s">
        <v>8</v>
      </c>
      <c r="B30" s="35" t="s">
        <v>187</v>
      </c>
      <c r="C30" s="15" t="s">
        <v>77</v>
      </c>
      <c r="D30" s="15">
        <v>84</v>
      </c>
      <c r="E30" s="15">
        <v>88</v>
      </c>
      <c r="F30" s="21">
        <f t="shared" si="1"/>
        <v>172</v>
      </c>
      <c r="G30" s="36"/>
    </row>
    <row r="31" spans="1:7" s="7" customFormat="1" ht="16.5" customHeight="1">
      <c r="A31" s="15" t="s">
        <v>9</v>
      </c>
      <c r="B31" s="35" t="s">
        <v>153</v>
      </c>
      <c r="C31" s="15" t="s">
        <v>114</v>
      </c>
      <c r="D31" s="15">
        <v>83</v>
      </c>
      <c r="E31" s="15">
        <v>86</v>
      </c>
      <c r="F31" s="21">
        <f t="shared" si="1"/>
        <v>169</v>
      </c>
      <c r="G31" s="36"/>
    </row>
    <row r="32" spans="1:7" s="7" customFormat="1" ht="16.5" customHeight="1">
      <c r="A32" s="15" t="s">
        <v>10</v>
      </c>
      <c r="B32" s="35" t="s">
        <v>170</v>
      </c>
      <c r="C32" s="15" t="s">
        <v>168</v>
      </c>
      <c r="D32" s="15">
        <v>76</v>
      </c>
      <c r="E32" s="15">
        <v>81</v>
      </c>
      <c r="F32" s="21">
        <f t="shared" si="1"/>
        <v>157</v>
      </c>
      <c r="G32" s="36"/>
    </row>
    <row r="33" spans="1:7" s="7" customFormat="1" ht="16.5" customHeight="1">
      <c r="A33" s="15" t="s">
        <v>11</v>
      </c>
      <c r="B33" s="35" t="s">
        <v>138</v>
      </c>
      <c r="C33" s="15" t="s">
        <v>181</v>
      </c>
      <c r="D33" s="15">
        <v>78</v>
      </c>
      <c r="E33" s="15">
        <v>79</v>
      </c>
      <c r="F33" s="21">
        <f t="shared" si="1"/>
        <v>157</v>
      </c>
      <c r="G33" s="36"/>
    </row>
    <row r="34" spans="1:7" s="7" customFormat="1" ht="16.5" customHeight="1">
      <c r="A34" s="15" t="s">
        <v>12</v>
      </c>
      <c r="B34" s="35" t="s">
        <v>149</v>
      </c>
      <c r="C34" s="15" t="s">
        <v>181</v>
      </c>
      <c r="D34" s="15">
        <v>81</v>
      </c>
      <c r="E34" s="15">
        <v>76</v>
      </c>
      <c r="F34" s="21">
        <f t="shared" si="1"/>
        <v>157</v>
      </c>
      <c r="G34" s="36"/>
    </row>
    <row r="35" spans="1:7" s="7" customFormat="1" ht="16.5" customHeight="1">
      <c r="A35" s="15" t="s">
        <v>13</v>
      </c>
      <c r="B35" s="35" t="s">
        <v>78</v>
      </c>
      <c r="C35" s="15" t="s">
        <v>77</v>
      </c>
      <c r="D35" s="15">
        <v>76</v>
      </c>
      <c r="E35" s="15">
        <v>77</v>
      </c>
      <c r="F35" s="21">
        <f t="shared" si="1"/>
        <v>153</v>
      </c>
      <c r="G35" s="36"/>
    </row>
    <row r="36" spans="1:7" s="7" customFormat="1" ht="16.5" customHeight="1">
      <c r="A36" s="15" t="s">
        <v>14</v>
      </c>
      <c r="B36" s="8" t="s">
        <v>191</v>
      </c>
      <c r="C36" s="15" t="s">
        <v>85</v>
      </c>
      <c r="D36" s="15">
        <v>77</v>
      </c>
      <c r="E36" s="15">
        <v>74</v>
      </c>
      <c r="F36" s="21">
        <f t="shared" si="1"/>
        <v>151</v>
      </c>
      <c r="G36" s="36"/>
    </row>
    <row r="37" spans="1:7" s="7" customFormat="1" ht="16.5" customHeight="1">
      <c r="A37" s="15" t="s">
        <v>15</v>
      </c>
      <c r="B37" s="8" t="s">
        <v>192</v>
      </c>
      <c r="C37" s="15" t="s">
        <v>85</v>
      </c>
      <c r="D37" s="15">
        <v>63</v>
      </c>
      <c r="E37" s="15">
        <v>78</v>
      </c>
      <c r="F37" s="21">
        <f t="shared" si="1"/>
        <v>141</v>
      </c>
      <c r="G37" s="36"/>
    </row>
    <row r="38" spans="1:7" s="7" customFormat="1" ht="12.75">
      <c r="A38" s="37"/>
      <c r="B38" s="37"/>
      <c r="C38" s="38"/>
      <c r="D38" s="38"/>
      <c r="E38" s="38"/>
      <c r="F38" s="43"/>
      <c r="G38" s="36"/>
    </row>
    <row r="39" spans="1:7" s="7" customFormat="1" ht="30" customHeight="1">
      <c r="A39" s="68" t="s">
        <v>185</v>
      </c>
      <c r="B39" s="68"/>
      <c r="C39" s="68"/>
      <c r="D39" s="68"/>
      <c r="E39" s="68"/>
      <c r="F39" s="68"/>
      <c r="G39" s="36"/>
    </row>
    <row r="40" spans="1:7" s="7" customFormat="1" ht="25.5">
      <c r="A40" s="32" t="s">
        <v>35</v>
      </c>
      <c r="B40" s="21" t="s">
        <v>36</v>
      </c>
      <c r="C40" s="21" t="s">
        <v>43</v>
      </c>
      <c r="D40" s="21" t="s">
        <v>0</v>
      </c>
      <c r="E40" s="21" t="s">
        <v>2</v>
      </c>
      <c r="F40" s="21" t="s">
        <v>1</v>
      </c>
      <c r="G40" s="59" t="s">
        <v>273</v>
      </c>
    </row>
    <row r="41" spans="1:7" s="7" customFormat="1" ht="16.5" customHeight="1">
      <c r="A41" s="15" t="s">
        <v>3</v>
      </c>
      <c r="B41" s="35" t="s">
        <v>169</v>
      </c>
      <c r="C41" s="15" t="s">
        <v>183</v>
      </c>
      <c r="D41" s="15">
        <v>89</v>
      </c>
      <c r="E41" s="15">
        <v>89</v>
      </c>
      <c r="F41" s="21">
        <f>SUM(D41:E41)</f>
        <v>178</v>
      </c>
      <c r="G41" s="36"/>
    </row>
    <row r="42" spans="1:7" s="7" customFormat="1" ht="14.25" customHeight="1">
      <c r="A42" s="15" t="s">
        <v>4</v>
      </c>
      <c r="B42" s="8" t="s">
        <v>145</v>
      </c>
      <c r="C42" s="38" t="s">
        <v>114</v>
      </c>
      <c r="D42" s="15">
        <v>85</v>
      </c>
      <c r="E42" s="15">
        <v>91</v>
      </c>
      <c r="F42" s="21">
        <f>SUM(D42:E42)</f>
        <v>176</v>
      </c>
      <c r="G42" s="36">
        <v>6</v>
      </c>
    </row>
    <row r="43" spans="1:7" s="7" customFormat="1" ht="16.5" customHeight="1">
      <c r="A43" s="15" t="s">
        <v>5</v>
      </c>
      <c r="B43" s="35" t="s">
        <v>80</v>
      </c>
      <c r="C43" s="15" t="s">
        <v>79</v>
      </c>
      <c r="D43" s="15">
        <v>85</v>
      </c>
      <c r="E43" s="15">
        <v>91</v>
      </c>
      <c r="F43" s="21">
        <f>SUM(D43:E43)</f>
        <v>176</v>
      </c>
      <c r="G43" s="36">
        <v>4</v>
      </c>
    </row>
    <row r="44" spans="1:7" s="7" customFormat="1" ht="16.5" customHeight="1">
      <c r="A44" s="15" t="s">
        <v>6</v>
      </c>
      <c r="B44" s="35" t="s">
        <v>261</v>
      </c>
      <c r="C44" s="15" t="s">
        <v>141</v>
      </c>
      <c r="D44" s="15">
        <v>81</v>
      </c>
      <c r="E44" s="15">
        <v>87</v>
      </c>
      <c r="F44" s="21">
        <f>SUM(D44:E44)</f>
        <v>168</v>
      </c>
      <c r="G44" s="36"/>
    </row>
    <row r="45" spans="1:7" s="7" customFormat="1" ht="12.75">
      <c r="A45" s="37"/>
      <c r="B45" s="37"/>
      <c r="C45" s="38"/>
      <c r="D45" s="38"/>
      <c r="E45" s="38"/>
      <c r="F45" s="43"/>
      <c r="G45" s="36"/>
    </row>
    <row r="46" spans="1:7" s="7" customFormat="1" ht="17.25" customHeight="1">
      <c r="A46" s="37"/>
      <c r="B46" s="41"/>
      <c r="C46" s="38"/>
      <c r="D46" s="38"/>
      <c r="E46" s="38"/>
      <c r="F46" s="43"/>
      <c r="G46" s="36"/>
    </row>
    <row r="47" spans="1:7" s="7" customFormat="1" ht="12.75" hidden="1">
      <c r="A47" s="37"/>
      <c r="B47" s="37"/>
      <c r="C47" s="38"/>
      <c r="D47" s="38"/>
      <c r="E47" s="38"/>
      <c r="F47" s="43"/>
      <c r="G47" s="36"/>
    </row>
    <row r="48" spans="1:7" s="7" customFormat="1" ht="12.75" hidden="1">
      <c r="A48" s="37"/>
      <c r="B48" s="37"/>
      <c r="C48" s="38"/>
      <c r="D48" s="38"/>
      <c r="E48" s="38"/>
      <c r="F48" s="43"/>
      <c r="G48" s="36"/>
    </row>
    <row r="49" spans="1:7" s="7" customFormat="1" ht="12.75">
      <c r="A49" s="37"/>
      <c r="B49" s="37"/>
      <c r="C49" s="38"/>
      <c r="D49" s="38"/>
      <c r="E49" s="38"/>
      <c r="F49" s="43"/>
      <c r="G49" s="36"/>
    </row>
    <row r="50" spans="1:7" s="7" customFormat="1" ht="12.75">
      <c r="A50" s="37"/>
      <c r="B50" s="37"/>
      <c r="C50" s="38"/>
      <c r="D50" s="38"/>
      <c r="E50" s="38"/>
      <c r="F50" s="43"/>
      <c r="G50" s="36"/>
    </row>
  </sheetData>
  <mergeCells count="3">
    <mergeCell ref="A1:F1"/>
    <mergeCell ref="A23:F23"/>
    <mergeCell ref="A39:F39"/>
  </mergeCells>
  <printOptions/>
  <pageMargins left="0.97" right="0.75" top="0.6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I62" sqref="I62"/>
    </sheetView>
  </sheetViews>
  <sheetFormatPr defaultColWidth="9.00390625" defaultRowHeight="12.75"/>
  <cols>
    <col min="3" max="3" width="37.25390625" style="9" customWidth="1"/>
    <col min="5" max="5" width="12.75390625" style="0" customWidth="1"/>
    <col min="6" max="6" width="7.75390625" style="30" customWidth="1"/>
  </cols>
  <sheetData>
    <row r="1" spans="1:7" s="7" customFormat="1" ht="30" customHeight="1">
      <c r="A1" s="68" t="s">
        <v>48</v>
      </c>
      <c r="B1" s="68"/>
      <c r="C1" s="68"/>
      <c r="D1" s="68"/>
      <c r="E1" s="68"/>
      <c r="F1" s="27"/>
      <c r="G1" s="4"/>
    </row>
    <row r="2" spans="1:6" s="7" customFormat="1" ht="18">
      <c r="A2" s="15" t="s">
        <v>3</v>
      </c>
      <c r="B2" s="5" t="s">
        <v>42</v>
      </c>
      <c r="C2" s="8" t="s">
        <v>95</v>
      </c>
      <c r="D2" s="13" t="s">
        <v>34</v>
      </c>
      <c r="E2" s="11">
        <f>E3+E4+E5</f>
        <v>532</v>
      </c>
      <c r="F2" s="23"/>
    </row>
    <row r="3" spans="1:6" s="7" customFormat="1" ht="14.25" customHeight="1">
      <c r="A3" s="44"/>
      <c r="B3" s="45" t="s">
        <v>3</v>
      </c>
      <c r="C3" s="46" t="s">
        <v>216</v>
      </c>
      <c r="D3" s="45"/>
      <c r="E3" s="47">
        <v>182</v>
      </c>
      <c r="F3" s="28"/>
    </row>
    <row r="4" spans="1:7" s="39" customFormat="1" ht="15" customHeight="1">
      <c r="A4" s="44"/>
      <c r="B4" s="45" t="s">
        <v>4</v>
      </c>
      <c r="C4" s="48" t="s">
        <v>157</v>
      </c>
      <c r="D4" s="45"/>
      <c r="E4" s="47">
        <v>183</v>
      </c>
      <c r="F4" s="28"/>
      <c r="G4" s="7"/>
    </row>
    <row r="5" spans="1:6" s="7" customFormat="1" ht="15" customHeight="1">
      <c r="A5" s="49"/>
      <c r="B5" s="50" t="s">
        <v>5</v>
      </c>
      <c r="C5" s="51" t="s">
        <v>256</v>
      </c>
      <c r="D5" s="50"/>
      <c r="E5" s="52">
        <v>167</v>
      </c>
      <c r="F5" s="28"/>
    </row>
    <row r="6" spans="1:6" s="7" customFormat="1" ht="15" customHeight="1">
      <c r="A6" s="39"/>
      <c r="B6" s="3"/>
      <c r="C6" s="53"/>
      <c r="D6" s="2"/>
      <c r="E6" s="3"/>
      <c r="F6" s="28"/>
    </row>
    <row r="7" spans="1:6" s="7" customFormat="1" ht="15" customHeight="1">
      <c r="A7" s="6" t="s">
        <v>4</v>
      </c>
      <c r="B7" s="5" t="s">
        <v>42</v>
      </c>
      <c r="C7" s="17" t="s">
        <v>119</v>
      </c>
      <c r="D7" s="13" t="s">
        <v>34</v>
      </c>
      <c r="E7" s="11">
        <f>E8+E9+E10</f>
        <v>516</v>
      </c>
      <c r="F7" s="28"/>
    </row>
    <row r="8" spans="1:6" s="7" customFormat="1" ht="15" customHeight="1">
      <c r="A8" s="44"/>
      <c r="B8" s="45" t="s">
        <v>3</v>
      </c>
      <c r="C8" s="46" t="s">
        <v>217</v>
      </c>
      <c r="D8" s="45"/>
      <c r="E8" s="47">
        <v>173</v>
      </c>
      <c r="F8" s="28"/>
    </row>
    <row r="9" spans="1:6" s="7" customFormat="1" ht="14.25" customHeight="1">
      <c r="A9" s="44"/>
      <c r="B9" s="45" t="s">
        <v>4</v>
      </c>
      <c r="C9" s="48" t="s">
        <v>118</v>
      </c>
      <c r="D9" s="45"/>
      <c r="E9" s="47">
        <v>174</v>
      </c>
      <c r="F9" s="28"/>
    </row>
    <row r="10" spans="1:6" s="7" customFormat="1" ht="15.75" customHeight="1">
      <c r="A10" s="49"/>
      <c r="B10" s="50" t="s">
        <v>5</v>
      </c>
      <c r="C10" s="51" t="s">
        <v>150</v>
      </c>
      <c r="D10" s="50"/>
      <c r="E10" s="52">
        <v>169</v>
      </c>
      <c r="F10" s="28"/>
    </row>
    <row r="11" spans="1:7" s="2" customFormat="1" ht="15.75" customHeight="1">
      <c r="A11" s="12"/>
      <c r="B11" s="12"/>
      <c r="C11" s="18"/>
      <c r="D11" s="12"/>
      <c r="E11" s="12"/>
      <c r="F11" s="29"/>
      <c r="G11" s="14"/>
    </row>
    <row r="12" spans="1:6" s="7" customFormat="1" ht="15" customHeight="1">
      <c r="A12" s="6" t="s">
        <v>5</v>
      </c>
      <c r="B12" s="5" t="s">
        <v>42</v>
      </c>
      <c r="C12" s="8" t="s">
        <v>62</v>
      </c>
      <c r="D12" s="13" t="s">
        <v>34</v>
      </c>
      <c r="E12" s="11">
        <f>E13+E14+E15</f>
        <v>515</v>
      </c>
      <c r="F12" s="23"/>
    </row>
    <row r="13" spans="1:6" s="7" customFormat="1" ht="15.75" customHeight="1">
      <c r="A13" s="44"/>
      <c r="B13" s="45" t="s">
        <v>3</v>
      </c>
      <c r="C13" s="46" t="s">
        <v>63</v>
      </c>
      <c r="D13" s="45"/>
      <c r="E13" s="47">
        <v>163</v>
      </c>
      <c r="F13" s="28"/>
    </row>
    <row r="14" spans="1:6" s="7" customFormat="1" ht="18" customHeight="1">
      <c r="A14" s="44"/>
      <c r="B14" s="45" t="s">
        <v>4</v>
      </c>
      <c r="C14" s="48" t="s">
        <v>136</v>
      </c>
      <c r="D14" s="45"/>
      <c r="E14" s="47">
        <v>172</v>
      </c>
      <c r="F14" s="28"/>
    </row>
    <row r="15" spans="1:6" s="7" customFormat="1" ht="15" customHeight="1">
      <c r="A15" s="49"/>
      <c r="B15" s="50" t="s">
        <v>5</v>
      </c>
      <c r="C15" s="51" t="s">
        <v>64</v>
      </c>
      <c r="D15" s="50"/>
      <c r="E15" s="52">
        <v>180</v>
      </c>
      <c r="F15" s="28"/>
    </row>
    <row r="16" spans="1:6" s="7" customFormat="1" ht="15" customHeight="1">
      <c r="A16" s="3"/>
      <c r="B16" s="45"/>
      <c r="C16" s="41"/>
      <c r="D16" s="45"/>
      <c r="E16" s="54"/>
      <c r="F16" s="28"/>
    </row>
    <row r="17" spans="1:6" s="7" customFormat="1" ht="15" customHeight="1">
      <c r="A17" s="6" t="s">
        <v>6</v>
      </c>
      <c r="B17" s="5" t="s">
        <v>42</v>
      </c>
      <c r="C17" s="8" t="s">
        <v>65</v>
      </c>
      <c r="D17" s="13" t="s">
        <v>34</v>
      </c>
      <c r="E17" s="11">
        <f>E18+E19+E20</f>
        <v>512</v>
      </c>
      <c r="F17" s="28"/>
    </row>
    <row r="18" spans="1:6" s="7" customFormat="1" ht="16.5" customHeight="1">
      <c r="A18" s="44"/>
      <c r="B18" s="45" t="s">
        <v>3</v>
      </c>
      <c r="C18" s="46" t="s">
        <v>67</v>
      </c>
      <c r="D18" s="45"/>
      <c r="E18" s="47">
        <v>176</v>
      </c>
      <c r="F18" s="28"/>
    </row>
    <row r="19" spans="1:6" s="7" customFormat="1" ht="15" customHeight="1">
      <c r="A19" s="44"/>
      <c r="B19" s="45" t="s">
        <v>4</v>
      </c>
      <c r="C19" s="48" t="s">
        <v>66</v>
      </c>
      <c r="D19" s="45"/>
      <c r="E19" s="47">
        <v>172</v>
      </c>
      <c r="F19" s="28"/>
    </row>
    <row r="20" spans="1:6" s="7" customFormat="1" ht="15" customHeight="1">
      <c r="A20" s="49"/>
      <c r="B20" s="50" t="s">
        <v>5</v>
      </c>
      <c r="C20" s="51" t="s">
        <v>204</v>
      </c>
      <c r="D20" s="50"/>
      <c r="E20" s="52">
        <v>164</v>
      </c>
      <c r="F20" s="28"/>
    </row>
    <row r="21" spans="1:6" s="7" customFormat="1" ht="15" customHeight="1">
      <c r="A21" s="39"/>
      <c r="B21" s="45"/>
      <c r="C21" s="41"/>
      <c r="D21" s="45"/>
      <c r="E21" s="54"/>
      <c r="F21" s="28"/>
    </row>
    <row r="22" spans="1:6" s="7" customFormat="1" ht="18">
      <c r="A22" s="15" t="s">
        <v>7</v>
      </c>
      <c r="B22" s="5" t="s">
        <v>42</v>
      </c>
      <c r="C22" s="8" t="s">
        <v>135</v>
      </c>
      <c r="D22" s="13" t="s">
        <v>34</v>
      </c>
      <c r="E22" s="11">
        <f>E23+E24+E25</f>
        <v>510</v>
      </c>
      <c r="F22" s="27" t="s">
        <v>262</v>
      </c>
    </row>
    <row r="23" spans="1:6" s="7" customFormat="1" ht="14.25" customHeight="1">
      <c r="A23" s="44"/>
      <c r="B23" s="45" t="s">
        <v>3</v>
      </c>
      <c r="C23" s="46" t="s">
        <v>246</v>
      </c>
      <c r="D23" s="45"/>
      <c r="E23" s="47">
        <v>171</v>
      </c>
      <c r="F23" s="71">
        <v>256</v>
      </c>
    </row>
    <row r="24" spans="1:7" s="39" customFormat="1" ht="15" customHeight="1">
      <c r="A24" s="44"/>
      <c r="B24" s="45" t="s">
        <v>4</v>
      </c>
      <c r="C24" s="48" t="s">
        <v>146</v>
      </c>
      <c r="D24" s="45"/>
      <c r="E24" s="47">
        <v>170</v>
      </c>
      <c r="F24" s="71"/>
      <c r="G24" s="7"/>
    </row>
    <row r="25" spans="1:6" s="7" customFormat="1" ht="15" customHeight="1">
      <c r="A25" s="49"/>
      <c r="B25" s="50" t="s">
        <v>5</v>
      </c>
      <c r="C25" s="51" t="s">
        <v>158</v>
      </c>
      <c r="D25" s="50"/>
      <c r="E25" s="52">
        <v>169</v>
      </c>
      <c r="F25" s="71"/>
    </row>
    <row r="26" spans="1:6" s="7" customFormat="1" ht="15" customHeight="1">
      <c r="A26" s="39"/>
      <c r="B26" s="3"/>
      <c r="C26" s="53"/>
      <c r="D26" s="2"/>
      <c r="E26" s="3"/>
      <c r="F26" s="28"/>
    </row>
    <row r="27" spans="1:6" s="7" customFormat="1" ht="18">
      <c r="A27" s="15" t="s">
        <v>8</v>
      </c>
      <c r="B27" s="5" t="s">
        <v>42</v>
      </c>
      <c r="C27" s="8" t="s">
        <v>75</v>
      </c>
      <c r="D27" s="13" t="s">
        <v>34</v>
      </c>
      <c r="E27" s="11">
        <f>E28+E29+E30</f>
        <v>510</v>
      </c>
      <c r="F27" s="27" t="s">
        <v>262</v>
      </c>
    </row>
    <row r="28" spans="1:6" s="7" customFormat="1" ht="14.25" customHeight="1">
      <c r="A28" s="44"/>
      <c r="B28" s="45" t="s">
        <v>3</v>
      </c>
      <c r="C28" s="46" t="s">
        <v>148</v>
      </c>
      <c r="D28" s="45"/>
      <c r="E28" s="47">
        <v>170</v>
      </c>
      <c r="F28" s="71">
        <v>252</v>
      </c>
    </row>
    <row r="29" spans="1:7" s="39" customFormat="1" ht="15" customHeight="1">
      <c r="A29" s="44"/>
      <c r="B29" s="45" t="s">
        <v>4</v>
      </c>
      <c r="C29" s="48" t="s">
        <v>250</v>
      </c>
      <c r="D29" s="45"/>
      <c r="E29" s="47">
        <v>171</v>
      </c>
      <c r="F29" s="71"/>
      <c r="G29" s="7"/>
    </row>
    <row r="30" spans="1:6" s="7" customFormat="1" ht="15" customHeight="1">
      <c r="A30" s="49"/>
      <c r="B30" s="50" t="s">
        <v>5</v>
      </c>
      <c r="C30" s="51" t="s">
        <v>255</v>
      </c>
      <c r="D30" s="50"/>
      <c r="E30" s="52">
        <v>169</v>
      </c>
      <c r="F30" s="71"/>
    </row>
    <row r="31" spans="1:6" s="7" customFormat="1" ht="15" customHeight="1">
      <c r="A31" s="39"/>
      <c r="B31" s="3"/>
      <c r="C31" s="53"/>
      <c r="D31" s="2"/>
      <c r="E31" s="3"/>
      <c r="F31" s="28"/>
    </row>
    <row r="32" spans="1:6" s="7" customFormat="1" ht="18">
      <c r="A32" s="15" t="s">
        <v>9</v>
      </c>
      <c r="B32" s="5" t="s">
        <v>42</v>
      </c>
      <c r="C32" s="8" t="s">
        <v>83</v>
      </c>
      <c r="D32" s="13" t="s">
        <v>34</v>
      </c>
      <c r="E32" s="11">
        <f>E33+E34+E35</f>
        <v>501</v>
      </c>
      <c r="F32" s="28"/>
    </row>
    <row r="33" spans="1:6" s="7" customFormat="1" ht="14.25" customHeight="1">
      <c r="A33" s="44"/>
      <c r="B33" s="45" t="s">
        <v>3</v>
      </c>
      <c r="C33" s="46" t="s">
        <v>116</v>
      </c>
      <c r="D33" s="45"/>
      <c r="E33" s="47">
        <v>179</v>
      </c>
      <c r="F33" s="28"/>
    </row>
    <row r="34" spans="1:7" s="39" customFormat="1" ht="15" customHeight="1">
      <c r="A34" s="44"/>
      <c r="B34" s="45" t="s">
        <v>4</v>
      </c>
      <c r="C34" s="48" t="s">
        <v>195</v>
      </c>
      <c r="D34" s="45"/>
      <c r="E34" s="47">
        <v>167</v>
      </c>
      <c r="F34" s="28"/>
      <c r="G34" s="7"/>
    </row>
    <row r="35" spans="1:6" s="7" customFormat="1" ht="15" customHeight="1">
      <c r="A35" s="49"/>
      <c r="B35" s="50" t="s">
        <v>5</v>
      </c>
      <c r="C35" s="51" t="s">
        <v>196</v>
      </c>
      <c r="D35" s="50"/>
      <c r="E35" s="52">
        <v>155</v>
      </c>
      <c r="F35" s="28"/>
    </row>
    <row r="36" spans="1:6" s="7" customFormat="1" ht="15" customHeight="1">
      <c r="A36" s="39"/>
      <c r="B36" s="3"/>
      <c r="C36" s="53"/>
      <c r="D36" s="2"/>
      <c r="E36" s="3"/>
      <c r="F36" s="28"/>
    </row>
    <row r="37" spans="1:6" s="7" customFormat="1" ht="15" customHeight="1">
      <c r="A37" s="6" t="s">
        <v>10</v>
      </c>
      <c r="B37" s="5" t="s">
        <v>42</v>
      </c>
      <c r="C37" s="8" t="s">
        <v>60</v>
      </c>
      <c r="D37" s="13" t="s">
        <v>34</v>
      </c>
      <c r="E37" s="11">
        <f>E38+E39+E40</f>
        <v>499</v>
      </c>
      <c r="F37" s="23"/>
    </row>
    <row r="38" spans="1:6" s="7" customFormat="1" ht="14.25" customHeight="1">
      <c r="A38" s="44"/>
      <c r="B38" s="45" t="s">
        <v>3</v>
      </c>
      <c r="C38" s="46" t="s">
        <v>68</v>
      </c>
      <c r="D38" s="45"/>
      <c r="E38" s="47">
        <v>174</v>
      </c>
      <c r="F38" s="28"/>
    </row>
    <row r="39" spans="1:6" s="7" customFormat="1" ht="14.25" customHeight="1">
      <c r="A39" s="44"/>
      <c r="B39" s="45" t="s">
        <v>4</v>
      </c>
      <c r="C39" s="48" t="s">
        <v>160</v>
      </c>
      <c r="D39" s="45"/>
      <c r="E39" s="47">
        <v>157</v>
      </c>
      <c r="F39" s="28"/>
    </row>
    <row r="40" spans="1:6" s="7" customFormat="1" ht="15.75" customHeight="1">
      <c r="A40" s="49"/>
      <c r="B40" s="50" t="s">
        <v>5</v>
      </c>
      <c r="C40" s="51" t="s">
        <v>69</v>
      </c>
      <c r="D40" s="50"/>
      <c r="E40" s="52">
        <v>168</v>
      </c>
      <c r="F40" s="28"/>
    </row>
    <row r="41" spans="1:6" s="7" customFormat="1" ht="15.75" customHeight="1">
      <c r="A41" s="39"/>
      <c r="B41" s="45"/>
      <c r="C41" s="41"/>
      <c r="D41" s="45"/>
      <c r="E41" s="54"/>
      <c r="F41" s="28"/>
    </row>
    <row r="42" spans="1:6" s="7" customFormat="1" ht="18">
      <c r="A42" s="15" t="s">
        <v>11</v>
      </c>
      <c r="B42" s="5" t="s">
        <v>42</v>
      </c>
      <c r="C42" s="17" t="s">
        <v>179</v>
      </c>
      <c r="D42" s="13" t="s">
        <v>34</v>
      </c>
      <c r="E42" s="11">
        <f>E43+E44+E45</f>
        <v>494</v>
      </c>
      <c r="F42" s="28"/>
    </row>
    <row r="43" spans="1:6" s="7" customFormat="1" ht="14.25" customHeight="1">
      <c r="A43" s="44"/>
      <c r="B43" s="45" t="s">
        <v>3</v>
      </c>
      <c r="C43" s="46" t="s">
        <v>71</v>
      </c>
      <c r="D43" s="45"/>
      <c r="E43" s="47">
        <v>168</v>
      </c>
      <c r="F43" s="28"/>
    </row>
    <row r="44" spans="1:7" s="39" customFormat="1" ht="15" customHeight="1">
      <c r="A44" s="44"/>
      <c r="B44" s="45" t="s">
        <v>4</v>
      </c>
      <c r="C44" s="48" t="s">
        <v>219</v>
      </c>
      <c r="D44" s="45"/>
      <c r="E44" s="47">
        <v>176</v>
      </c>
      <c r="F44" s="28"/>
      <c r="G44" s="7"/>
    </row>
    <row r="45" spans="1:6" s="7" customFormat="1" ht="15" customHeight="1">
      <c r="A45" s="49"/>
      <c r="B45" s="50" t="s">
        <v>5</v>
      </c>
      <c r="C45" s="51" t="s">
        <v>70</v>
      </c>
      <c r="D45" s="50"/>
      <c r="E45" s="52">
        <v>150</v>
      </c>
      <c r="F45" s="28"/>
    </row>
    <row r="46" spans="1:6" s="7" customFormat="1" ht="15" customHeight="1">
      <c r="A46" s="39"/>
      <c r="B46" s="3"/>
      <c r="C46" s="53"/>
      <c r="D46" s="2"/>
      <c r="E46" s="3"/>
      <c r="F46" s="28"/>
    </row>
    <row r="47" spans="1:6" s="7" customFormat="1" ht="18">
      <c r="A47" s="15" t="s">
        <v>12</v>
      </c>
      <c r="B47" s="5" t="s">
        <v>42</v>
      </c>
      <c r="C47" s="8" t="s">
        <v>85</v>
      </c>
      <c r="D47" s="13" t="s">
        <v>34</v>
      </c>
      <c r="E47" s="11">
        <f>E48+E49+E50</f>
        <v>486</v>
      </c>
      <c r="F47" s="23"/>
    </row>
    <row r="48" spans="1:6" s="7" customFormat="1" ht="14.25" customHeight="1">
      <c r="A48" s="44"/>
      <c r="B48" s="45" t="s">
        <v>3</v>
      </c>
      <c r="C48" s="46" t="s">
        <v>245</v>
      </c>
      <c r="D48" s="45"/>
      <c r="E48" s="47">
        <v>171</v>
      </c>
      <c r="F48" s="28"/>
    </row>
    <row r="49" spans="1:7" s="39" customFormat="1" ht="15" customHeight="1">
      <c r="A49" s="44"/>
      <c r="B49" s="45" t="s">
        <v>4</v>
      </c>
      <c r="C49" s="48" t="s">
        <v>100</v>
      </c>
      <c r="D49" s="45"/>
      <c r="E49" s="47">
        <v>165</v>
      </c>
      <c r="F49" s="28"/>
      <c r="G49" s="7"/>
    </row>
    <row r="50" spans="1:6" s="7" customFormat="1" ht="15" customHeight="1">
      <c r="A50" s="49"/>
      <c r="B50" s="50" t="s">
        <v>5</v>
      </c>
      <c r="C50" s="51" t="s">
        <v>244</v>
      </c>
      <c r="D50" s="50"/>
      <c r="E50" s="52">
        <v>150</v>
      </c>
      <c r="F50" s="28"/>
    </row>
    <row r="51" spans="1:6" s="7" customFormat="1" ht="15" customHeight="1">
      <c r="A51" s="39"/>
      <c r="B51" s="3"/>
      <c r="C51" s="53"/>
      <c r="D51" s="2"/>
      <c r="E51" s="3"/>
      <c r="F51" s="28"/>
    </row>
    <row r="52" spans="1:6" s="7" customFormat="1" ht="18">
      <c r="A52" s="15" t="s">
        <v>13</v>
      </c>
      <c r="B52" s="5" t="s">
        <v>42</v>
      </c>
      <c r="C52" s="17" t="s">
        <v>213</v>
      </c>
      <c r="D52" s="13" t="s">
        <v>34</v>
      </c>
      <c r="E52" s="11">
        <f>E53+E54+E55</f>
        <v>481</v>
      </c>
      <c r="F52" s="28"/>
    </row>
    <row r="53" spans="1:6" s="7" customFormat="1" ht="14.25" customHeight="1">
      <c r="A53" s="44"/>
      <c r="B53" s="45" t="s">
        <v>3</v>
      </c>
      <c r="C53" s="46" t="s">
        <v>109</v>
      </c>
      <c r="D53" s="45"/>
      <c r="E53" s="47">
        <v>175</v>
      </c>
      <c r="F53" s="28"/>
    </row>
    <row r="54" spans="1:7" s="39" customFormat="1" ht="15" customHeight="1">
      <c r="A54" s="44"/>
      <c r="B54" s="45" t="s">
        <v>4</v>
      </c>
      <c r="C54" s="48" t="s">
        <v>162</v>
      </c>
      <c r="D54" s="45"/>
      <c r="E54" s="47">
        <v>142</v>
      </c>
      <c r="F54" s="28"/>
      <c r="G54" s="7"/>
    </row>
    <row r="55" spans="1:6" s="7" customFormat="1" ht="15" customHeight="1">
      <c r="A55" s="49"/>
      <c r="B55" s="50" t="s">
        <v>5</v>
      </c>
      <c r="C55" s="51" t="s">
        <v>163</v>
      </c>
      <c r="D55" s="50"/>
      <c r="E55" s="52">
        <v>164</v>
      </c>
      <c r="F55" s="28"/>
    </row>
    <row r="56" spans="1:6" s="7" customFormat="1" ht="15" customHeight="1">
      <c r="A56" s="39"/>
      <c r="B56" s="3"/>
      <c r="C56" s="53"/>
      <c r="D56" s="2"/>
      <c r="E56" s="3"/>
      <c r="F56" s="28"/>
    </row>
    <row r="57" spans="1:7" s="7" customFormat="1" ht="30" customHeight="1">
      <c r="A57" s="68" t="s">
        <v>49</v>
      </c>
      <c r="B57" s="68"/>
      <c r="C57" s="68"/>
      <c r="D57" s="68"/>
      <c r="E57" s="68"/>
      <c r="F57" s="27"/>
      <c r="G57" s="4"/>
    </row>
    <row r="58" spans="1:6" s="7" customFormat="1" ht="15" customHeight="1">
      <c r="A58" s="6" t="s">
        <v>3</v>
      </c>
      <c r="B58" s="5" t="s">
        <v>42</v>
      </c>
      <c r="C58" s="8" t="s">
        <v>141</v>
      </c>
      <c r="D58" s="13" t="s">
        <v>34</v>
      </c>
      <c r="E58" s="11">
        <f>E59+E60+E61</f>
        <v>543</v>
      </c>
      <c r="F58" s="28"/>
    </row>
    <row r="59" spans="1:6" s="7" customFormat="1" ht="14.25" customHeight="1">
      <c r="A59" s="44"/>
      <c r="B59" s="45" t="s">
        <v>3</v>
      </c>
      <c r="C59" s="46" t="s">
        <v>151</v>
      </c>
      <c r="D59" s="45"/>
      <c r="E59" s="47">
        <v>184</v>
      </c>
      <c r="F59" s="28"/>
    </row>
    <row r="60" spans="1:6" s="7" customFormat="1" ht="14.25" customHeight="1">
      <c r="A60" s="44"/>
      <c r="B60" s="45" t="s">
        <v>4</v>
      </c>
      <c r="C60" s="48" t="s">
        <v>272</v>
      </c>
      <c r="D60" s="45"/>
      <c r="E60" s="47">
        <v>183</v>
      </c>
      <c r="F60" s="28"/>
    </row>
    <row r="61" spans="1:6" s="7" customFormat="1" ht="15.75" customHeight="1">
      <c r="A61" s="49"/>
      <c r="B61" s="50" t="s">
        <v>5</v>
      </c>
      <c r="C61" s="51" t="s">
        <v>144</v>
      </c>
      <c r="D61" s="50"/>
      <c r="E61" s="52">
        <v>176</v>
      </c>
      <c r="F61" s="28"/>
    </row>
    <row r="62" spans="1:6" s="7" customFormat="1" ht="15.75" customHeight="1">
      <c r="A62" s="3"/>
      <c r="B62" s="45"/>
      <c r="C62" s="41"/>
      <c r="D62" s="45"/>
      <c r="E62" s="54"/>
      <c r="F62" s="28"/>
    </row>
    <row r="63" spans="1:6" s="7" customFormat="1" ht="15" customHeight="1">
      <c r="A63" s="6" t="s">
        <v>4</v>
      </c>
      <c r="B63" s="5" t="s">
        <v>42</v>
      </c>
      <c r="C63" s="8" t="s">
        <v>56</v>
      </c>
      <c r="D63" s="13" t="s">
        <v>34</v>
      </c>
      <c r="E63" s="11">
        <f>E64+E65+E66</f>
        <v>511</v>
      </c>
      <c r="F63" s="28"/>
    </row>
    <row r="64" spans="1:6" s="7" customFormat="1" ht="14.25" customHeight="1">
      <c r="A64" s="44"/>
      <c r="B64" s="45" t="s">
        <v>3</v>
      </c>
      <c r="C64" s="46" t="s">
        <v>81</v>
      </c>
      <c r="D64" s="45"/>
      <c r="E64" s="47">
        <v>178</v>
      </c>
      <c r="F64" s="28"/>
    </row>
    <row r="65" spans="1:6" s="7" customFormat="1" ht="14.25" customHeight="1">
      <c r="A65" s="44"/>
      <c r="B65" s="45" t="s">
        <v>4</v>
      </c>
      <c r="C65" s="48" t="s">
        <v>82</v>
      </c>
      <c r="D65" s="45"/>
      <c r="E65" s="47">
        <v>162</v>
      </c>
      <c r="F65" s="28"/>
    </row>
    <row r="66" spans="1:6" s="7" customFormat="1" ht="15.75" customHeight="1">
      <c r="A66" s="49"/>
      <c r="B66" s="50" t="s">
        <v>5</v>
      </c>
      <c r="C66" s="51" t="s">
        <v>76</v>
      </c>
      <c r="D66" s="50"/>
      <c r="E66" s="52">
        <v>171</v>
      </c>
      <c r="F66" s="28"/>
    </row>
    <row r="67" spans="1:6" s="7" customFormat="1" ht="15.75" customHeight="1">
      <c r="A67" s="3"/>
      <c r="B67" s="45"/>
      <c r="C67" s="41"/>
      <c r="D67" s="45"/>
      <c r="E67" s="54"/>
      <c r="F67" s="28"/>
    </row>
    <row r="68" spans="1:6" s="7" customFormat="1" ht="15" customHeight="1">
      <c r="A68" s="6" t="s">
        <v>5</v>
      </c>
      <c r="B68" s="5" t="s">
        <v>42</v>
      </c>
      <c r="C68" s="17" t="s">
        <v>233</v>
      </c>
      <c r="D68" s="13" t="s">
        <v>34</v>
      </c>
      <c r="E68" s="11">
        <f>E69+E70+E71</f>
        <v>508</v>
      </c>
      <c r="F68" s="28"/>
    </row>
    <row r="69" spans="1:6" s="7" customFormat="1" ht="14.25" customHeight="1">
      <c r="A69" s="44"/>
      <c r="B69" s="45" t="s">
        <v>3</v>
      </c>
      <c r="C69" s="46" t="s">
        <v>234</v>
      </c>
      <c r="D69" s="45"/>
      <c r="E69" s="47">
        <v>164</v>
      </c>
      <c r="F69" s="28"/>
    </row>
    <row r="70" spans="1:6" s="7" customFormat="1" ht="14.25" customHeight="1">
      <c r="A70" s="44"/>
      <c r="B70" s="45" t="s">
        <v>4</v>
      </c>
      <c r="C70" s="48" t="s">
        <v>235</v>
      </c>
      <c r="D70" s="45"/>
      <c r="E70" s="47">
        <v>174</v>
      </c>
      <c r="F70" s="28"/>
    </row>
    <row r="71" spans="1:6" s="7" customFormat="1" ht="15.75" customHeight="1">
      <c r="A71" s="49"/>
      <c r="B71" s="50" t="s">
        <v>5</v>
      </c>
      <c r="C71" s="51" t="s">
        <v>236</v>
      </c>
      <c r="D71" s="50"/>
      <c r="E71" s="52">
        <v>170</v>
      </c>
      <c r="F71" s="28"/>
    </row>
    <row r="72" spans="1:6" s="7" customFormat="1" ht="15.75" customHeight="1">
      <c r="A72" s="3"/>
      <c r="B72" s="45"/>
      <c r="C72" s="41"/>
      <c r="D72" s="45"/>
      <c r="E72" s="54"/>
      <c r="F72" s="28"/>
    </row>
    <row r="73" spans="1:6" s="7" customFormat="1" ht="15" customHeight="1">
      <c r="A73" s="6" t="s">
        <v>6</v>
      </c>
      <c r="B73" s="5" t="s">
        <v>42</v>
      </c>
      <c r="C73" s="8" t="s">
        <v>111</v>
      </c>
      <c r="D73" s="13" t="s">
        <v>34</v>
      </c>
      <c r="E73" s="11">
        <f>E74+E75+E76</f>
        <v>493</v>
      </c>
      <c r="F73" s="27" t="s">
        <v>262</v>
      </c>
    </row>
    <row r="74" spans="1:6" s="7" customFormat="1" ht="14.25" customHeight="1">
      <c r="A74" s="44"/>
      <c r="B74" s="45" t="s">
        <v>3</v>
      </c>
      <c r="C74" s="46" t="s">
        <v>134</v>
      </c>
      <c r="D74" s="45"/>
      <c r="E74" s="47">
        <v>162</v>
      </c>
      <c r="F74" s="71">
        <v>246</v>
      </c>
    </row>
    <row r="75" spans="1:6" s="7" customFormat="1" ht="14.25" customHeight="1">
      <c r="A75" s="44"/>
      <c r="B75" s="45" t="s">
        <v>4</v>
      </c>
      <c r="C75" s="48" t="s">
        <v>230</v>
      </c>
      <c r="D75" s="45"/>
      <c r="E75" s="47">
        <v>164</v>
      </c>
      <c r="F75" s="71"/>
    </row>
    <row r="76" spans="1:6" s="7" customFormat="1" ht="15.75" customHeight="1">
      <c r="A76" s="49"/>
      <c r="B76" s="50" t="s">
        <v>5</v>
      </c>
      <c r="C76" s="51" t="s">
        <v>110</v>
      </c>
      <c r="D76" s="50"/>
      <c r="E76" s="52">
        <v>167</v>
      </c>
      <c r="F76" s="71"/>
    </row>
    <row r="77" spans="1:6" s="7" customFormat="1" ht="15.75" customHeight="1">
      <c r="A77" s="3"/>
      <c r="B77" s="45"/>
      <c r="C77" s="41"/>
      <c r="D77" s="45"/>
      <c r="E77" s="54"/>
      <c r="F77" s="28"/>
    </row>
    <row r="78" spans="1:6" s="7" customFormat="1" ht="15" customHeight="1">
      <c r="A78" s="6" t="s">
        <v>7</v>
      </c>
      <c r="B78" s="5" t="s">
        <v>42</v>
      </c>
      <c r="C78" s="8" t="s">
        <v>140</v>
      </c>
      <c r="D78" s="13" t="s">
        <v>34</v>
      </c>
      <c r="E78" s="11">
        <f>E79+E80+E81</f>
        <v>493</v>
      </c>
      <c r="F78" s="27" t="s">
        <v>262</v>
      </c>
    </row>
    <row r="79" spans="1:6" s="7" customFormat="1" ht="14.25" customHeight="1">
      <c r="A79" s="44"/>
      <c r="B79" s="45" t="s">
        <v>3</v>
      </c>
      <c r="C79" s="46" t="s">
        <v>139</v>
      </c>
      <c r="D79" s="45"/>
      <c r="E79" s="47">
        <v>177</v>
      </c>
      <c r="F79" s="71">
        <v>240</v>
      </c>
    </row>
    <row r="80" spans="1:6" s="7" customFormat="1" ht="14.25" customHeight="1">
      <c r="A80" s="44"/>
      <c r="B80" s="45" t="s">
        <v>4</v>
      </c>
      <c r="C80" s="48" t="s">
        <v>149</v>
      </c>
      <c r="D80" s="45"/>
      <c r="E80" s="47">
        <v>148</v>
      </c>
      <c r="F80" s="71"/>
    </row>
    <row r="81" spans="1:6" s="7" customFormat="1" ht="15.75" customHeight="1">
      <c r="A81" s="49"/>
      <c r="B81" s="50" t="s">
        <v>5</v>
      </c>
      <c r="C81" s="51" t="s">
        <v>138</v>
      </c>
      <c r="D81" s="50"/>
      <c r="E81" s="52">
        <v>168</v>
      </c>
      <c r="F81" s="71"/>
    </row>
    <row r="82" spans="3:6" s="7" customFormat="1" ht="12.75">
      <c r="C82" s="37"/>
      <c r="F82" s="55"/>
    </row>
    <row r="83" spans="1:6" s="7" customFormat="1" ht="15" customHeight="1">
      <c r="A83" s="6" t="s">
        <v>8</v>
      </c>
      <c r="B83" s="5" t="s">
        <v>42</v>
      </c>
      <c r="C83" s="17" t="s">
        <v>72</v>
      </c>
      <c r="D83" s="13" t="s">
        <v>34</v>
      </c>
      <c r="E83" s="11">
        <f>E84+E85+E86</f>
        <v>492</v>
      </c>
      <c r="F83" s="28"/>
    </row>
    <row r="84" spans="1:6" s="7" customFormat="1" ht="14.25" customHeight="1">
      <c r="A84" s="44"/>
      <c r="B84" s="45" t="s">
        <v>3</v>
      </c>
      <c r="C84" s="46" t="s">
        <v>74</v>
      </c>
      <c r="D84" s="45"/>
      <c r="E84" s="47">
        <v>169</v>
      </c>
      <c r="F84" s="28"/>
    </row>
    <row r="85" spans="1:6" s="7" customFormat="1" ht="14.25" customHeight="1">
      <c r="A85" s="44"/>
      <c r="B85" s="45" t="s">
        <v>4</v>
      </c>
      <c r="C85" s="48" t="s">
        <v>211</v>
      </c>
      <c r="D85" s="45"/>
      <c r="E85" s="47">
        <v>161</v>
      </c>
      <c r="F85" s="28"/>
    </row>
    <row r="86" spans="1:6" s="7" customFormat="1" ht="15.75" customHeight="1">
      <c r="A86" s="49"/>
      <c r="B86" s="50" t="s">
        <v>5</v>
      </c>
      <c r="C86" s="51" t="s">
        <v>73</v>
      </c>
      <c r="D86" s="50"/>
      <c r="E86" s="52">
        <v>162</v>
      </c>
      <c r="F86" s="28"/>
    </row>
    <row r="87" spans="1:6" s="7" customFormat="1" ht="15.75" customHeight="1">
      <c r="A87" s="3"/>
      <c r="B87" s="45"/>
      <c r="C87" s="41"/>
      <c r="D87" s="45"/>
      <c r="E87" s="54"/>
      <c r="F87" s="28"/>
    </row>
    <row r="88" spans="1:6" s="7" customFormat="1" ht="15" customHeight="1">
      <c r="A88" s="6" t="s">
        <v>9</v>
      </c>
      <c r="B88" s="5" t="s">
        <v>42</v>
      </c>
      <c r="C88" s="17" t="s">
        <v>143</v>
      </c>
      <c r="D88" s="13" t="s">
        <v>34</v>
      </c>
      <c r="E88" s="11">
        <f>E89+E90+E91</f>
        <v>438</v>
      </c>
      <c r="F88" s="23"/>
    </row>
    <row r="89" spans="1:6" s="7" customFormat="1" ht="15" customHeight="1">
      <c r="A89" s="44"/>
      <c r="B89" s="45" t="s">
        <v>3</v>
      </c>
      <c r="C89" s="46" t="s">
        <v>247</v>
      </c>
      <c r="D89" s="45"/>
      <c r="E89" s="47">
        <v>103</v>
      </c>
      <c r="F89" s="28"/>
    </row>
    <row r="90" spans="1:6" s="7" customFormat="1" ht="14.25" customHeight="1">
      <c r="A90" s="44"/>
      <c r="B90" s="45" t="s">
        <v>4</v>
      </c>
      <c r="C90" s="48" t="s">
        <v>152</v>
      </c>
      <c r="D90" s="45"/>
      <c r="E90" s="47">
        <v>166</v>
      </c>
      <c r="F90" s="28"/>
    </row>
    <row r="91" spans="1:6" s="7" customFormat="1" ht="15.75" customHeight="1">
      <c r="A91" s="49"/>
      <c r="B91" s="50" t="s">
        <v>5</v>
      </c>
      <c r="C91" s="51" t="s">
        <v>225</v>
      </c>
      <c r="D91" s="50"/>
      <c r="E91" s="52">
        <v>169</v>
      </c>
      <c r="F91" s="28"/>
    </row>
    <row r="92" spans="1:7" s="2" customFormat="1" ht="15.75" customHeight="1">
      <c r="A92" s="12"/>
      <c r="B92" s="12"/>
      <c r="C92" s="18"/>
      <c r="D92" s="12"/>
      <c r="E92" s="12"/>
      <c r="F92" s="29"/>
      <c r="G92" s="14"/>
    </row>
    <row r="93" spans="3:6" s="7" customFormat="1" ht="12.75">
      <c r="C93" s="37"/>
      <c r="F93" s="55"/>
    </row>
    <row r="94" spans="1:6" s="7" customFormat="1" ht="15" customHeight="1">
      <c r="A94" s="6" t="s">
        <v>10</v>
      </c>
      <c r="B94" s="5" t="s">
        <v>42</v>
      </c>
      <c r="C94" s="17" t="s">
        <v>85</v>
      </c>
      <c r="D94" s="13" t="s">
        <v>34</v>
      </c>
      <c r="E94" s="11">
        <f>E95+E96+E97</f>
        <v>406</v>
      </c>
      <c r="F94" s="28"/>
    </row>
    <row r="95" spans="1:6" s="7" customFormat="1" ht="14.25" customHeight="1">
      <c r="A95" s="44"/>
      <c r="B95" s="45" t="s">
        <v>3</v>
      </c>
      <c r="C95" s="46" t="s">
        <v>241</v>
      </c>
      <c r="D95" s="45"/>
      <c r="E95" s="47">
        <v>144</v>
      </c>
      <c r="F95" s="28"/>
    </row>
    <row r="96" spans="1:6" s="7" customFormat="1" ht="14.25" customHeight="1">
      <c r="A96" s="44"/>
      <c r="B96" s="45" t="s">
        <v>4</v>
      </c>
      <c r="C96" s="48" t="s">
        <v>242</v>
      </c>
      <c r="D96" s="45"/>
      <c r="E96" s="47">
        <v>133</v>
      </c>
      <c r="F96" s="28"/>
    </row>
    <row r="97" spans="1:6" s="7" customFormat="1" ht="15.75" customHeight="1">
      <c r="A97" s="49"/>
      <c r="B97" s="50" t="s">
        <v>5</v>
      </c>
      <c r="C97" s="51" t="s">
        <v>243</v>
      </c>
      <c r="D97" s="50"/>
      <c r="E97" s="52">
        <v>129</v>
      </c>
      <c r="F97" s="28"/>
    </row>
    <row r="98" spans="1:6" s="7" customFormat="1" ht="15.75" customHeight="1">
      <c r="A98" s="3"/>
      <c r="B98" s="45"/>
      <c r="C98" s="41"/>
      <c r="D98" s="45"/>
      <c r="E98" s="54"/>
      <c r="F98" s="28"/>
    </row>
    <row r="99" spans="3:6" s="7" customFormat="1" ht="12.75">
      <c r="C99" s="37"/>
      <c r="F99" s="55"/>
    </row>
  </sheetData>
  <mergeCells count="6">
    <mergeCell ref="F74:F76"/>
    <mergeCell ref="F79:F81"/>
    <mergeCell ref="A1:E1"/>
    <mergeCell ref="A57:E57"/>
    <mergeCell ref="F28:F30"/>
    <mergeCell ref="F23:F25"/>
  </mergeCells>
  <printOptions/>
  <pageMargins left="0.73" right="0.75" top="0.36" bottom="0.56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50" sqref="C50"/>
    </sheetView>
  </sheetViews>
  <sheetFormatPr defaultColWidth="9.00390625" defaultRowHeight="12.75"/>
  <cols>
    <col min="3" max="3" width="37.25390625" style="9" customWidth="1"/>
    <col min="5" max="5" width="12.75390625" style="0" customWidth="1"/>
  </cols>
  <sheetData>
    <row r="1" spans="1:7" s="7" customFormat="1" ht="30" customHeight="1">
      <c r="A1" s="68" t="s">
        <v>228</v>
      </c>
      <c r="B1" s="68"/>
      <c r="C1" s="68"/>
      <c r="D1" s="68"/>
      <c r="E1" s="68"/>
      <c r="F1" s="4"/>
      <c r="G1" s="4"/>
    </row>
    <row r="2" spans="1:6" s="7" customFormat="1" ht="15" customHeight="1">
      <c r="A2" s="6" t="s">
        <v>3</v>
      </c>
      <c r="B2" s="5" t="s">
        <v>42</v>
      </c>
      <c r="C2" s="17" t="s">
        <v>168</v>
      </c>
      <c r="D2" s="13" t="s">
        <v>34</v>
      </c>
      <c r="E2" s="11">
        <f>E3+E4+E5</f>
        <v>541</v>
      </c>
      <c r="F2" s="39"/>
    </row>
    <row r="3" spans="1:6" s="7" customFormat="1" ht="14.25" customHeight="1">
      <c r="A3" s="44"/>
      <c r="B3" s="45" t="s">
        <v>3</v>
      </c>
      <c r="C3" s="46" t="s">
        <v>197</v>
      </c>
      <c r="D3" s="45"/>
      <c r="E3" s="47">
        <v>177</v>
      </c>
      <c r="F3" s="39"/>
    </row>
    <row r="4" spans="1:6" s="7" customFormat="1" ht="14.25" customHeight="1">
      <c r="A4" s="44"/>
      <c r="B4" s="45" t="s">
        <v>4</v>
      </c>
      <c r="C4" s="48" t="s">
        <v>167</v>
      </c>
      <c r="D4" s="45"/>
      <c r="E4" s="47">
        <v>181</v>
      </c>
      <c r="F4" s="39"/>
    </row>
    <row r="5" spans="1:6" s="7" customFormat="1" ht="15.75" customHeight="1">
      <c r="A5" s="49"/>
      <c r="B5" s="50" t="s">
        <v>5</v>
      </c>
      <c r="C5" s="51" t="s">
        <v>198</v>
      </c>
      <c r="D5" s="50"/>
      <c r="E5" s="52">
        <v>183</v>
      </c>
      <c r="F5" s="39"/>
    </row>
    <row r="6" spans="1:6" s="7" customFormat="1" ht="15.75" customHeight="1">
      <c r="A6" s="3"/>
      <c r="B6" s="45"/>
      <c r="C6" s="41"/>
      <c r="D6" s="45"/>
      <c r="E6" s="54"/>
      <c r="F6" s="39"/>
    </row>
    <row r="7" spans="1:6" s="7" customFormat="1" ht="15" customHeight="1">
      <c r="A7" s="6" t="s">
        <v>4</v>
      </c>
      <c r="B7" s="5" t="s">
        <v>42</v>
      </c>
      <c r="C7" s="8" t="s">
        <v>178</v>
      </c>
      <c r="D7" s="13" t="s">
        <v>34</v>
      </c>
      <c r="E7" s="11">
        <f>E8+E9+E10</f>
        <v>528</v>
      </c>
      <c r="F7" s="39"/>
    </row>
    <row r="8" spans="1:6" s="7" customFormat="1" ht="14.25" customHeight="1">
      <c r="A8" s="44"/>
      <c r="B8" s="45" t="s">
        <v>3</v>
      </c>
      <c r="C8" s="46" t="s">
        <v>201</v>
      </c>
      <c r="D8" s="45"/>
      <c r="E8" s="47">
        <v>174</v>
      </c>
      <c r="F8" s="39"/>
    </row>
    <row r="9" spans="1:6" s="7" customFormat="1" ht="14.25" customHeight="1">
      <c r="A9" s="44"/>
      <c r="B9" s="45" t="s">
        <v>4</v>
      </c>
      <c r="C9" s="48" t="s">
        <v>202</v>
      </c>
      <c r="D9" s="45"/>
      <c r="E9" s="47">
        <v>183</v>
      </c>
      <c r="F9" s="39"/>
    </row>
    <row r="10" spans="1:6" s="7" customFormat="1" ht="15.75" customHeight="1">
      <c r="A10" s="49"/>
      <c r="B10" s="50" t="s">
        <v>5</v>
      </c>
      <c r="C10" s="51" t="s">
        <v>203</v>
      </c>
      <c r="D10" s="50"/>
      <c r="E10" s="52">
        <v>171</v>
      </c>
      <c r="F10" s="39"/>
    </row>
    <row r="11" spans="1:6" s="7" customFormat="1" ht="15.75" customHeight="1">
      <c r="A11" s="3"/>
      <c r="B11" s="45"/>
      <c r="C11" s="41"/>
      <c r="D11" s="45"/>
      <c r="E11" s="54"/>
      <c r="F11" s="39"/>
    </row>
    <row r="12" spans="1:6" s="7" customFormat="1" ht="15" customHeight="1">
      <c r="A12" s="6" t="s">
        <v>5</v>
      </c>
      <c r="B12" s="5" t="s">
        <v>42</v>
      </c>
      <c r="C12" s="17" t="s">
        <v>93</v>
      </c>
      <c r="D12" s="13" t="s">
        <v>34</v>
      </c>
      <c r="E12" s="11">
        <f>E13+E14+E15</f>
        <v>515</v>
      </c>
      <c r="F12" s="39"/>
    </row>
    <row r="13" spans="1:6" s="7" customFormat="1" ht="14.25" customHeight="1">
      <c r="A13" s="44"/>
      <c r="B13" s="45" t="s">
        <v>3</v>
      </c>
      <c r="C13" s="46" t="s">
        <v>92</v>
      </c>
      <c r="D13" s="45"/>
      <c r="E13" s="47">
        <v>176</v>
      </c>
      <c r="F13" s="39"/>
    </row>
    <row r="14" spans="1:6" s="7" customFormat="1" ht="14.25" customHeight="1">
      <c r="A14" s="44"/>
      <c r="B14" s="45" t="s">
        <v>4</v>
      </c>
      <c r="C14" s="48" t="s">
        <v>220</v>
      </c>
      <c r="D14" s="45"/>
      <c r="E14" s="47">
        <v>161</v>
      </c>
      <c r="F14" s="39"/>
    </row>
    <row r="15" spans="1:6" s="7" customFormat="1" ht="15.75" customHeight="1">
      <c r="A15" s="49"/>
      <c r="B15" s="50" t="s">
        <v>5</v>
      </c>
      <c r="C15" s="51" t="s">
        <v>221</v>
      </c>
      <c r="D15" s="50"/>
      <c r="E15" s="52">
        <v>178</v>
      </c>
      <c r="F15" s="39"/>
    </row>
    <row r="16" spans="1:6" s="7" customFormat="1" ht="15.75" customHeight="1">
      <c r="A16" s="3"/>
      <c r="B16" s="45"/>
      <c r="C16" s="41"/>
      <c r="D16" s="45"/>
      <c r="E16" s="54"/>
      <c r="F16" s="39"/>
    </row>
    <row r="17" spans="1:6" s="7" customFormat="1" ht="15" customHeight="1">
      <c r="A17" s="6" t="s">
        <v>6</v>
      </c>
      <c r="B17" s="5" t="s">
        <v>42</v>
      </c>
      <c r="C17" s="17" t="s">
        <v>85</v>
      </c>
      <c r="D17" s="13" t="s">
        <v>34</v>
      </c>
      <c r="E17" s="11">
        <f>E18+E19+E20</f>
        <v>451</v>
      </c>
      <c r="F17" s="39"/>
    </row>
    <row r="18" spans="1:6" s="7" customFormat="1" ht="14.25" customHeight="1">
      <c r="A18" s="44"/>
      <c r="B18" s="45" t="s">
        <v>3</v>
      </c>
      <c r="C18" s="46" t="s">
        <v>189</v>
      </c>
      <c r="D18" s="45"/>
      <c r="E18" s="47">
        <v>155</v>
      </c>
      <c r="F18" s="39"/>
    </row>
    <row r="19" spans="1:6" s="7" customFormat="1" ht="14.25" customHeight="1">
      <c r="A19" s="44"/>
      <c r="B19" s="45" t="s">
        <v>4</v>
      </c>
      <c r="C19" s="48" t="s">
        <v>190</v>
      </c>
      <c r="D19" s="45"/>
      <c r="E19" s="47">
        <v>138</v>
      </c>
      <c r="F19" s="39"/>
    </row>
    <row r="20" spans="1:6" s="7" customFormat="1" ht="15.75" customHeight="1">
      <c r="A20" s="49"/>
      <c r="B20" s="50" t="s">
        <v>5</v>
      </c>
      <c r="C20" s="51" t="s">
        <v>100</v>
      </c>
      <c r="D20" s="50"/>
      <c r="E20" s="52">
        <v>158</v>
      </c>
      <c r="F20" s="39"/>
    </row>
    <row r="21" spans="1:6" s="7" customFormat="1" ht="15.75" customHeight="1">
      <c r="A21" s="3"/>
      <c r="B21" s="45"/>
      <c r="C21" s="41"/>
      <c r="D21" s="45"/>
      <c r="E21" s="54"/>
      <c r="F21" s="39"/>
    </row>
    <row r="22" spans="1:7" s="7" customFormat="1" ht="30" customHeight="1">
      <c r="A22" s="68" t="s">
        <v>137</v>
      </c>
      <c r="B22" s="68"/>
      <c r="C22" s="68"/>
      <c r="D22" s="68"/>
      <c r="E22" s="68"/>
      <c r="F22" s="4"/>
      <c r="G22" s="4"/>
    </row>
    <row r="23" spans="1:6" s="7" customFormat="1" ht="15" customHeight="1">
      <c r="A23" s="6" t="s">
        <v>3</v>
      </c>
      <c r="B23" s="5" t="s">
        <v>42</v>
      </c>
      <c r="C23" s="8" t="s">
        <v>140</v>
      </c>
      <c r="D23" s="13" t="s">
        <v>34</v>
      </c>
      <c r="E23" s="11">
        <f>E24+E25+E26</f>
        <v>488</v>
      </c>
      <c r="F23" s="39"/>
    </row>
    <row r="24" spans="1:6" s="7" customFormat="1" ht="14.25" customHeight="1">
      <c r="A24" s="44"/>
      <c r="B24" s="45" t="s">
        <v>3</v>
      </c>
      <c r="C24" s="46" t="s">
        <v>139</v>
      </c>
      <c r="D24" s="45"/>
      <c r="E24" s="47">
        <v>174</v>
      </c>
      <c r="F24" s="39"/>
    </row>
    <row r="25" spans="1:6" s="7" customFormat="1" ht="14.25" customHeight="1">
      <c r="A25" s="44"/>
      <c r="B25" s="45" t="s">
        <v>4</v>
      </c>
      <c r="C25" s="48" t="s">
        <v>149</v>
      </c>
      <c r="D25" s="45"/>
      <c r="E25" s="47">
        <v>157</v>
      </c>
      <c r="F25" s="39"/>
    </row>
    <row r="26" spans="1:6" s="7" customFormat="1" ht="15.75" customHeight="1">
      <c r="A26" s="49"/>
      <c r="B26" s="50" t="s">
        <v>5</v>
      </c>
      <c r="C26" s="51" t="s">
        <v>138</v>
      </c>
      <c r="D26" s="50"/>
      <c r="E26" s="52">
        <v>157</v>
      </c>
      <c r="F26" s="39"/>
    </row>
    <row r="27" spans="1:6" s="7" customFormat="1" ht="15.75" customHeight="1">
      <c r="A27" s="3"/>
      <c r="B27" s="45"/>
      <c r="C27" s="41"/>
      <c r="D27" s="45"/>
      <c r="E27" s="54"/>
      <c r="F27" s="39"/>
    </row>
    <row r="28" spans="1:6" s="7" customFormat="1" ht="15" customHeight="1">
      <c r="A28" s="6" t="s">
        <v>4</v>
      </c>
      <c r="B28" s="5" t="s">
        <v>42</v>
      </c>
      <c r="C28" s="8" t="s">
        <v>257</v>
      </c>
      <c r="D28" s="13" t="s">
        <v>34</v>
      </c>
      <c r="E28" s="11">
        <f>E29+E30+E31</f>
        <v>464</v>
      </c>
      <c r="F28" s="39"/>
    </row>
    <row r="29" spans="1:6" s="7" customFormat="1" ht="14.25" customHeight="1">
      <c r="A29" s="44"/>
      <c r="B29" s="45" t="s">
        <v>3</v>
      </c>
      <c r="C29" s="46" t="s">
        <v>258</v>
      </c>
      <c r="D29" s="45"/>
      <c r="E29" s="47">
        <v>141</v>
      </c>
      <c r="F29" s="39"/>
    </row>
    <row r="30" spans="1:6" s="7" customFormat="1" ht="14.25" customHeight="1">
      <c r="A30" s="44"/>
      <c r="B30" s="45" t="s">
        <v>4</v>
      </c>
      <c r="C30" s="48" t="s">
        <v>193</v>
      </c>
      <c r="D30" s="45"/>
      <c r="E30" s="47">
        <v>172</v>
      </c>
      <c r="F30" s="39"/>
    </row>
    <row r="31" spans="1:6" s="7" customFormat="1" ht="15.75" customHeight="1">
      <c r="A31" s="49"/>
      <c r="B31" s="50" t="s">
        <v>5</v>
      </c>
      <c r="C31" s="51" t="s">
        <v>191</v>
      </c>
      <c r="D31" s="50"/>
      <c r="E31" s="52">
        <v>151</v>
      </c>
      <c r="F31" s="39"/>
    </row>
    <row r="32" s="7" customFormat="1" ht="12.75">
      <c r="C32" s="37"/>
    </row>
    <row r="33" s="7" customFormat="1" ht="12.75">
      <c r="C33" s="37"/>
    </row>
    <row r="34" s="7" customFormat="1" ht="12.75">
      <c r="C34" s="37"/>
    </row>
  </sheetData>
  <mergeCells count="2">
    <mergeCell ref="A1:E1"/>
    <mergeCell ref="A22:E22"/>
  </mergeCells>
  <printOptions/>
  <pageMargins left="0.73" right="0.75" top="0.36" bottom="0.56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31" sqref="G31"/>
    </sheetView>
  </sheetViews>
  <sheetFormatPr defaultColWidth="9.00390625" defaultRowHeight="12.75"/>
  <cols>
    <col min="1" max="1" width="7.00390625" style="0" customWidth="1"/>
    <col min="2" max="2" width="26.25390625" style="9" customWidth="1"/>
    <col min="3" max="3" width="35.75390625" style="1" customWidth="1"/>
    <col min="4" max="5" width="5.875" style="1" customWidth="1"/>
    <col min="6" max="6" width="8.625" style="10" customWidth="1"/>
    <col min="7" max="7" width="6.625" style="25" customWidth="1"/>
    <col min="8" max="8" width="29.375" style="0" customWidth="1"/>
  </cols>
  <sheetData>
    <row r="1" spans="1:7" s="7" customFormat="1" ht="30" customHeight="1">
      <c r="A1" s="68" t="s">
        <v>188</v>
      </c>
      <c r="B1" s="68"/>
      <c r="C1" s="68"/>
      <c r="D1" s="68"/>
      <c r="E1" s="68"/>
      <c r="F1" s="68"/>
      <c r="G1" s="28"/>
    </row>
    <row r="2" spans="1:7" s="7" customFormat="1" ht="25.5">
      <c r="A2" s="20" t="s">
        <v>35</v>
      </c>
      <c r="B2" s="21" t="s">
        <v>36</v>
      </c>
      <c r="C2" s="22" t="s">
        <v>43</v>
      </c>
      <c r="D2" s="22" t="s">
        <v>0</v>
      </c>
      <c r="E2" s="22" t="s">
        <v>2</v>
      </c>
      <c r="F2" s="22" t="s">
        <v>1</v>
      </c>
      <c r="G2" s="59" t="s">
        <v>273</v>
      </c>
    </row>
    <row r="3" spans="1:7" s="7" customFormat="1" ht="16.5" customHeight="1">
      <c r="A3" s="6" t="s">
        <v>3</v>
      </c>
      <c r="B3" s="35" t="s">
        <v>171</v>
      </c>
      <c r="C3" s="6" t="s">
        <v>93</v>
      </c>
      <c r="D3" s="6">
        <v>87</v>
      </c>
      <c r="E3" s="6">
        <v>90</v>
      </c>
      <c r="F3" s="22">
        <f aca="true" t="shared" si="0" ref="F3:F10">SUM(D3:E3)</f>
        <v>177</v>
      </c>
      <c r="G3" s="28">
        <v>6</v>
      </c>
    </row>
    <row r="4" spans="1:7" s="7" customFormat="1" ht="16.5" customHeight="1">
      <c r="A4" s="6" t="s">
        <v>4</v>
      </c>
      <c r="B4" s="35" t="s">
        <v>239</v>
      </c>
      <c r="C4" s="6" t="s">
        <v>85</v>
      </c>
      <c r="D4" s="6">
        <v>88</v>
      </c>
      <c r="E4" s="6">
        <v>89</v>
      </c>
      <c r="F4" s="22">
        <f t="shared" si="0"/>
        <v>177</v>
      </c>
      <c r="G4" s="28">
        <v>5</v>
      </c>
    </row>
    <row r="5" spans="1:7" s="7" customFormat="1" ht="16.5" customHeight="1">
      <c r="A5" s="6" t="s">
        <v>5</v>
      </c>
      <c r="B5" s="35" t="s">
        <v>124</v>
      </c>
      <c r="C5" s="6" t="s">
        <v>97</v>
      </c>
      <c r="D5" s="6">
        <v>84</v>
      </c>
      <c r="E5" s="6">
        <v>90</v>
      </c>
      <c r="F5" s="22">
        <f t="shared" si="0"/>
        <v>174</v>
      </c>
      <c r="G5" s="28">
        <v>3</v>
      </c>
    </row>
    <row r="6" spans="1:7" s="7" customFormat="1" ht="16.5" customHeight="1">
      <c r="A6" s="6" t="s">
        <v>6</v>
      </c>
      <c r="B6" s="35" t="s">
        <v>127</v>
      </c>
      <c r="C6" s="6" t="s">
        <v>97</v>
      </c>
      <c r="D6" s="6">
        <v>84</v>
      </c>
      <c r="E6" s="6">
        <v>89</v>
      </c>
      <c r="F6" s="22">
        <f t="shared" si="0"/>
        <v>173</v>
      </c>
      <c r="G6" s="28">
        <v>3</v>
      </c>
    </row>
    <row r="7" spans="1:7" s="7" customFormat="1" ht="16.5" customHeight="1">
      <c r="A7" s="6" t="s">
        <v>7</v>
      </c>
      <c r="B7" s="35" t="s">
        <v>237</v>
      </c>
      <c r="C7" s="6" t="s">
        <v>85</v>
      </c>
      <c r="D7" s="6">
        <v>86</v>
      </c>
      <c r="E7" s="6">
        <v>85</v>
      </c>
      <c r="F7" s="22">
        <f t="shared" si="0"/>
        <v>171</v>
      </c>
      <c r="G7" s="28">
        <v>2</v>
      </c>
    </row>
    <row r="8" spans="1:7" s="7" customFormat="1" ht="16.5" customHeight="1">
      <c r="A8" s="6" t="s">
        <v>8</v>
      </c>
      <c r="B8" s="35" t="s">
        <v>238</v>
      </c>
      <c r="C8" s="6" t="s">
        <v>85</v>
      </c>
      <c r="D8" s="6">
        <v>86</v>
      </c>
      <c r="E8" s="6">
        <v>84</v>
      </c>
      <c r="F8" s="22">
        <f t="shared" si="0"/>
        <v>170</v>
      </c>
      <c r="G8" s="28">
        <v>4</v>
      </c>
    </row>
    <row r="9" spans="1:7" s="7" customFormat="1" ht="16.5" customHeight="1">
      <c r="A9" s="6" t="s">
        <v>9</v>
      </c>
      <c r="B9" s="35" t="s">
        <v>125</v>
      </c>
      <c r="C9" s="6" t="s">
        <v>65</v>
      </c>
      <c r="D9" s="6">
        <v>79</v>
      </c>
      <c r="E9" s="6">
        <v>74</v>
      </c>
      <c r="F9" s="22">
        <f t="shared" si="0"/>
        <v>153</v>
      </c>
      <c r="G9" s="28">
        <v>1</v>
      </c>
    </row>
    <row r="10" spans="1:7" s="7" customFormat="1" ht="16.5" customHeight="1">
      <c r="A10" s="6" t="s">
        <v>10</v>
      </c>
      <c r="B10" s="35" t="s">
        <v>126</v>
      </c>
      <c r="C10" s="6" t="s">
        <v>65</v>
      </c>
      <c r="D10" s="6">
        <v>76</v>
      </c>
      <c r="E10" s="6">
        <v>73</v>
      </c>
      <c r="F10" s="22">
        <f t="shared" si="0"/>
        <v>149</v>
      </c>
      <c r="G10" s="28">
        <v>0</v>
      </c>
    </row>
    <row r="11" spans="2:7" s="7" customFormat="1" ht="12.75">
      <c r="B11" s="37"/>
      <c r="C11" s="39"/>
      <c r="D11" s="39"/>
      <c r="E11" s="39"/>
      <c r="F11" s="40"/>
      <c r="G11" s="28"/>
    </row>
    <row r="12" spans="1:7" s="7" customFormat="1" ht="30" customHeight="1">
      <c r="A12" s="68" t="s">
        <v>50</v>
      </c>
      <c r="B12" s="68"/>
      <c r="C12" s="68"/>
      <c r="D12" s="68"/>
      <c r="E12" s="68"/>
      <c r="F12" s="68"/>
      <c r="G12" s="28"/>
    </row>
    <row r="13" spans="1:7" s="7" customFormat="1" ht="25.5">
      <c r="A13" s="20" t="s">
        <v>35</v>
      </c>
      <c r="B13" s="21" t="s">
        <v>36</v>
      </c>
      <c r="C13" s="22" t="s">
        <v>43</v>
      </c>
      <c r="D13" s="22" t="s">
        <v>0</v>
      </c>
      <c r="E13" s="22" t="s">
        <v>2</v>
      </c>
      <c r="F13" s="22" t="s">
        <v>1</v>
      </c>
      <c r="G13" s="59" t="s">
        <v>273</v>
      </c>
    </row>
    <row r="14" spans="1:7" s="7" customFormat="1" ht="16.5" customHeight="1">
      <c r="A14" s="6" t="s">
        <v>3</v>
      </c>
      <c r="B14" s="35" t="s">
        <v>128</v>
      </c>
      <c r="C14" s="6" t="s">
        <v>87</v>
      </c>
      <c r="D14" s="6">
        <v>90</v>
      </c>
      <c r="E14" s="6">
        <v>88</v>
      </c>
      <c r="F14" s="22">
        <f aca="true" t="shared" si="1" ref="F14:F26">SUM(D14:E14)</f>
        <v>178</v>
      </c>
      <c r="G14" s="28">
        <v>5</v>
      </c>
    </row>
    <row r="15" spans="1:7" s="7" customFormat="1" ht="16.5" customHeight="1">
      <c r="A15" s="6" t="s">
        <v>4</v>
      </c>
      <c r="B15" s="35" t="s">
        <v>91</v>
      </c>
      <c r="C15" s="6" t="s">
        <v>90</v>
      </c>
      <c r="D15" s="6">
        <v>85</v>
      </c>
      <c r="E15" s="6">
        <v>89</v>
      </c>
      <c r="F15" s="22">
        <f t="shared" si="1"/>
        <v>174</v>
      </c>
      <c r="G15" s="28">
        <v>1</v>
      </c>
    </row>
    <row r="16" spans="1:7" s="7" customFormat="1" ht="14.25" customHeight="1">
      <c r="A16" s="6" t="s">
        <v>5</v>
      </c>
      <c r="B16" s="35" t="s">
        <v>223</v>
      </c>
      <c r="C16" s="15" t="s">
        <v>60</v>
      </c>
      <c r="D16" s="6">
        <v>87</v>
      </c>
      <c r="E16" s="6">
        <v>87</v>
      </c>
      <c r="F16" s="22">
        <f t="shared" si="1"/>
        <v>174</v>
      </c>
      <c r="G16" s="28">
        <v>7</v>
      </c>
    </row>
    <row r="17" spans="1:7" s="7" customFormat="1" ht="16.5" customHeight="1">
      <c r="A17" s="6" t="s">
        <v>6</v>
      </c>
      <c r="B17" s="35" t="s">
        <v>61</v>
      </c>
      <c r="C17" s="15" t="s">
        <v>60</v>
      </c>
      <c r="D17" s="6">
        <v>82</v>
      </c>
      <c r="E17" s="6">
        <v>89</v>
      </c>
      <c r="F17" s="22">
        <f t="shared" si="1"/>
        <v>171</v>
      </c>
      <c r="G17" s="28">
        <v>1</v>
      </c>
    </row>
    <row r="18" spans="1:7" s="7" customFormat="1" ht="16.5" customHeight="1">
      <c r="A18" s="6" t="s">
        <v>7</v>
      </c>
      <c r="B18" s="35" t="s">
        <v>222</v>
      </c>
      <c r="C18" s="6" t="s">
        <v>60</v>
      </c>
      <c r="D18" s="6">
        <v>86</v>
      </c>
      <c r="E18" s="6">
        <v>83</v>
      </c>
      <c r="F18" s="22">
        <f t="shared" si="1"/>
        <v>169</v>
      </c>
      <c r="G18" s="28">
        <v>2</v>
      </c>
    </row>
    <row r="19" spans="1:7" s="7" customFormat="1" ht="16.5" customHeight="1">
      <c r="A19" s="6" t="s">
        <v>8</v>
      </c>
      <c r="B19" s="35" t="s">
        <v>53</v>
      </c>
      <c r="C19" s="6" t="s">
        <v>179</v>
      </c>
      <c r="D19" s="6">
        <v>83</v>
      </c>
      <c r="E19" s="6">
        <v>84</v>
      </c>
      <c r="F19" s="22">
        <f t="shared" si="1"/>
        <v>167</v>
      </c>
      <c r="G19" s="28">
        <v>0</v>
      </c>
    </row>
    <row r="20" spans="1:7" s="7" customFormat="1" ht="14.25" customHeight="1">
      <c r="A20" s="6" t="s">
        <v>9</v>
      </c>
      <c r="B20" s="35" t="s">
        <v>54</v>
      </c>
      <c r="C20" s="15" t="s">
        <v>179</v>
      </c>
      <c r="D20" s="6">
        <v>82</v>
      </c>
      <c r="E20" s="6">
        <v>79</v>
      </c>
      <c r="F20" s="22">
        <f t="shared" si="1"/>
        <v>161</v>
      </c>
      <c r="G20" s="28">
        <v>1</v>
      </c>
    </row>
    <row r="21" spans="1:7" s="7" customFormat="1" ht="16.5" customHeight="1">
      <c r="A21" s="6" t="s">
        <v>10</v>
      </c>
      <c r="B21" s="35" t="s">
        <v>161</v>
      </c>
      <c r="C21" s="15" t="s">
        <v>90</v>
      </c>
      <c r="D21" s="6">
        <v>83</v>
      </c>
      <c r="E21" s="6">
        <v>76</v>
      </c>
      <c r="F21" s="22">
        <f t="shared" si="1"/>
        <v>159</v>
      </c>
      <c r="G21" s="28">
        <v>1</v>
      </c>
    </row>
    <row r="22" spans="1:7" s="7" customFormat="1" ht="16.5" customHeight="1">
      <c r="A22" s="6" t="s">
        <v>11</v>
      </c>
      <c r="B22" s="35" t="s">
        <v>55</v>
      </c>
      <c r="C22" s="6" t="s">
        <v>179</v>
      </c>
      <c r="D22" s="6">
        <v>77</v>
      </c>
      <c r="E22" s="6">
        <v>81</v>
      </c>
      <c r="F22" s="22">
        <f t="shared" si="1"/>
        <v>158</v>
      </c>
      <c r="G22" s="28">
        <v>1</v>
      </c>
    </row>
    <row r="23" spans="1:7" s="7" customFormat="1" ht="14.25" customHeight="1">
      <c r="A23" s="6" t="s">
        <v>12</v>
      </c>
      <c r="B23" s="35" t="s">
        <v>218</v>
      </c>
      <c r="C23" s="6" t="s">
        <v>90</v>
      </c>
      <c r="D23" s="6">
        <v>67</v>
      </c>
      <c r="E23" s="6">
        <v>68</v>
      </c>
      <c r="F23" s="22">
        <f t="shared" si="1"/>
        <v>135</v>
      </c>
      <c r="G23" s="28">
        <v>1</v>
      </c>
    </row>
    <row r="24" spans="1:7" s="7" customFormat="1" ht="16.5" customHeight="1">
      <c r="A24" s="6" t="s">
        <v>13</v>
      </c>
      <c r="B24" s="35" t="s">
        <v>269</v>
      </c>
      <c r="C24" s="6" t="s">
        <v>182</v>
      </c>
      <c r="D24" s="6">
        <v>74</v>
      </c>
      <c r="E24" s="6">
        <v>59</v>
      </c>
      <c r="F24" s="22">
        <f t="shared" si="1"/>
        <v>133</v>
      </c>
      <c r="G24" s="28">
        <v>0</v>
      </c>
    </row>
    <row r="25" spans="1:7" s="7" customFormat="1" ht="16.5" customHeight="1">
      <c r="A25" s="6" t="s">
        <v>14</v>
      </c>
      <c r="B25" s="35" t="s">
        <v>268</v>
      </c>
      <c r="C25" s="6" t="s">
        <v>182</v>
      </c>
      <c r="D25" s="6">
        <v>60</v>
      </c>
      <c r="E25" s="6">
        <v>67</v>
      </c>
      <c r="F25" s="22">
        <f t="shared" si="1"/>
        <v>127</v>
      </c>
      <c r="G25" s="28">
        <v>2</v>
      </c>
    </row>
    <row r="26" spans="1:7" s="7" customFormat="1" ht="16.5" customHeight="1">
      <c r="A26" s="6" t="s">
        <v>15</v>
      </c>
      <c r="B26" s="35" t="s">
        <v>270</v>
      </c>
      <c r="C26" s="6" t="s">
        <v>182</v>
      </c>
      <c r="D26" s="6">
        <v>61</v>
      </c>
      <c r="E26" s="6">
        <v>59</v>
      </c>
      <c r="F26" s="22">
        <f t="shared" si="1"/>
        <v>120</v>
      </c>
      <c r="G26" s="28">
        <v>0</v>
      </c>
    </row>
    <row r="27" spans="2:7" s="7" customFormat="1" ht="12.75">
      <c r="B27" s="37"/>
      <c r="C27" s="39"/>
      <c r="D27" s="39"/>
      <c r="E27" s="39"/>
      <c r="F27" s="40"/>
      <c r="G27" s="28"/>
    </row>
    <row r="28" spans="1:7" s="7" customFormat="1" ht="30" customHeight="1">
      <c r="A28" s="68" t="s">
        <v>205</v>
      </c>
      <c r="B28" s="68"/>
      <c r="C28" s="68"/>
      <c r="D28" s="68"/>
      <c r="E28" s="68"/>
      <c r="F28" s="68"/>
      <c r="G28" s="28"/>
    </row>
    <row r="29" spans="1:7" s="7" customFormat="1" ht="25.5">
      <c r="A29" s="20" t="s">
        <v>35</v>
      </c>
      <c r="B29" s="21" t="s">
        <v>36</v>
      </c>
      <c r="C29" s="22" t="s">
        <v>43</v>
      </c>
      <c r="D29" s="22" t="s">
        <v>0</v>
      </c>
      <c r="E29" s="22" t="s">
        <v>2</v>
      </c>
      <c r="F29" s="22" t="s">
        <v>1</v>
      </c>
      <c r="G29" s="59" t="s">
        <v>273</v>
      </c>
    </row>
    <row r="30" spans="1:7" s="7" customFormat="1" ht="16.5" customHeight="1">
      <c r="A30" s="6" t="s">
        <v>3</v>
      </c>
      <c r="B30" s="35" t="s">
        <v>271</v>
      </c>
      <c r="C30" s="15" t="s">
        <v>79</v>
      </c>
      <c r="D30" s="6">
        <v>88</v>
      </c>
      <c r="E30" s="6">
        <v>89</v>
      </c>
      <c r="F30" s="22">
        <f aca="true" t="shared" si="2" ref="F30:F40">SUM(D30:E30)</f>
        <v>177</v>
      </c>
      <c r="G30" s="28">
        <v>5</v>
      </c>
    </row>
    <row r="31" spans="1:7" s="7" customFormat="1" ht="16.5" customHeight="1">
      <c r="A31" s="6" t="s">
        <v>4</v>
      </c>
      <c r="B31" s="35" t="s">
        <v>208</v>
      </c>
      <c r="C31" s="6" t="s">
        <v>176</v>
      </c>
      <c r="D31" s="6">
        <v>86</v>
      </c>
      <c r="E31" s="6">
        <v>84</v>
      </c>
      <c r="F31" s="22">
        <f t="shared" si="2"/>
        <v>170</v>
      </c>
      <c r="G31" s="28">
        <v>3</v>
      </c>
    </row>
    <row r="32" spans="1:7" s="7" customFormat="1" ht="16.5" customHeight="1">
      <c r="A32" s="6" t="s">
        <v>5</v>
      </c>
      <c r="B32" s="35" t="s">
        <v>207</v>
      </c>
      <c r="C32" s="6" t="s">
        <v>176</v>
      </c>
      <c r="D32" s="6">
        <v>77</v>
      </c>
      <c r="E32" s="6">
        <v>86</v>
      </c>
      <c r="F32" s="22">
        <f t="shared" si="2"/>
        <v>163</v>
      </c>
      <c r="G32" s="28">
        <v>2</v>
      </c>
    </row>
    <row r="33" spans="1:7" s="7" customFormat="1" ht="14.25" customHeight="1">
      <c r="A33" s="6" t="s">
        <v>6</v>
      </c>
      <c r="B33" s="35" t="s">
        <v>59</v>
      </c>
      <c r="C33" s="6" t="s">
        <v>56</v>
      </c>
      <c r="D33" s="6">
        <v>78</v>
      </c>
      <c r="E33" s="6">
        <v>82</v>
      </c>
      <c r="F33" s="22">
        <f t="shared" si="2"/>
        <v>160</v>
      </c>
      <c r="G33" s="28">
        <v>2</v>
      </c>
    </row>
    <row r="34" spans="1:7" s="7" customFormat="1" ht="16.5" customHeight="1">
      <c r="A34" s="6" t="s">
        <v>7</v>
      </c>
      <c r="B34" s="35" t="s">
        <v>267</v>
      </c>
      <c r="C34" s="15" t="s">
        <v>85</v>
      </c>
      <c r="D34" s="6">
        <v>81</v>
      </c>
      <c r="E34" s="6">
        <v>79</v>
      </c>
      <c r="F34" s="22">
        <f t="shared" si="2"/>
        <v>160</v>
      </c>
      <c r="G34" s="28">
        <v>1</v>
      </c>
    </row>
    <row r="35" spans="1:7" s="7" customFormat="1" ht="16.5" customHeight="1">
      <c r="A35" s="6" t="s">
        <v>8</v>
      </c>
      <c r="B35" s="35" t="s">
        <v>199</v>
      </c>
      <c r="C35" s="6" t="s">
        <v>176</v>
      </c>
      <c r="D35" s="6">
        <v>84</v>
      </c>
      <c r="E35" s="6">
        <v>74</v>
      </c>
      <c r="F35" s="22">
        <f t="shared" si="2"/>
        <v>158</v>
      </c>
      <c r="G35" s="28">
        <v>2</v>
      </c>
    </row>
    <row r="36" spans="1:7" s="7" customFormat="1" ht="16.5" customHeight="1">
      <c r="A36" s="6" t="s">
        <v>9</v>
      </c>
      <c r="B36" s="35" t="s">
        <v>57</v>
      </c>
      <c r="C36" s="6" t="s">
        <v>56</v>
      </c>
      <c r="D36" s="6">
        <v>80</v>
      </c>
      <c r="E36" s="6">
        <v>76</v>
      </c>
      <c r="F36" s="22">
        <f t="shared" si="2"/>
        <v>156</v>
      </c>
      <c r="G36" s="28">
        <v>1</v>
      </c>
    </row>
    <row r="37" spans="1:7" s="7" customFormat="1" ht="16.5" customHeight="1">
      <c r="A37" s="6" t="s">
        <v>10</v>
      </c>
      <c r="B37" s="35" t="s">
        <v>58</v>
      </c>
      <c r="C37" s="6" t="s">
        <v>56</v>
      </c>
      <c r="D37" s="6">
        <v>72</v>
      </c>
      <c r="E37" s="6">
        <v>76</v>
      </c>
      <c r="F37" s="22">
        <f t="shared" si="2"/>
        <v>148</v>
      </c>
      <c r="G37" s="28">
        <v>0</v>
      </c>
    </row>
    <row r="38" spans="1:7" s="7" customFormat="1" ht="14.25" customHeight="1">
      <c r="A38" s="6" t="s">
        <v>11</v>
      </c>
      <c r="B38" s="35" t="s">
        <v>159</v>
      </c>
      <c r="C38" s="15" t="s">
        <v>60</v>
      </c>
      <c r="D38" s="6">
        <v>74</v>
      </c>
      <c r="E38" s="6">
        <v>72</v>
      </c>
      <c r="F38" s="22">
        <f t="shared" si="2"/>
        <v>146</v>
      </c>
      <c r="G38" s="28">
        <v>1</v>
      </c>
    </row>
    <row r="39" spans="1:7" s="7" customFormat="1" ht="16.5" customHeight="1">
      <c r="A39" s="6" t="s">
        <v>12</v>
      </c>
      <c r="B39" s="35" t="s">
        <v>266</v>
      </c>
      <c r="C39" s="6" t="s">
        <v>85</v>
      </c>
      <c r="D39" s="6">
        <v>74</v>
      </c>
      <c r="E39" s="6">
        <v>62</v>
      </c>
      <c r="F39" s="22">
        <f t="shared" si="2"/>
        <v>136</v>
      </c>
      <c r="G39" s="28">
        <v>1</v>
      </c>
    </row>
    <row r="40" spans="1:7" s="7" customFormat="1" ht="16.5" customHeight="1">
      <c r="A40" s="6" t="s">
        <v>13</v>
      </c>
      <c r="B40" s="35" t="s">
        <v>194</v>
      </c>
      <c r="C40" s="6" t="s">
        <v>85</v>
      </c>
      <c r="D40" s="6">
        <v>58</v>
      </c>
      <c r="E40" s="6">
        <v>32</v>
      </c>
      <c r="F40" s="22">
        <f t="shared" si="2"/>
        <v>90</v>
      </c>
      <c r="G40" s="28">
        <v>0</v>
      </c>
    </row>
    <row r="41" spans="2:7" s="7" customFormat="1" ht="12.75">
      <c r="B41" s="37"/>
      <c r="C41" s="39"/>
      <c r="D41" s="39"/>
      <c r="E41" s="39"/>
      <c r="F41" s="40"/>
      <c r="G41" s="28"/>
    </row>
    <row r="42" spans="2:7" s="7" customFormat="1" ht="12.75">
      <c r="B42" s="37"/>
      <c r="C42" s="39"/>
      <c r="D42" s="39"/>
      <c r="E42" s="39"/>
      <c r="F42" s="40"/>
      <c r="G42" s="28"/>
    </row>
    <row r="43" spans="2:7" s="7" customFormat="1" ht="12.75">
      <c r="B43" s="37"/>
      <c r="C43" s="39"/>
      <c r="D43" s="39"/>
      <c r="E43" s="39"/>
      <c r="F43" s="40"/>
      <c r="G43" s="28"/>
    </row>
    <row r="44" spans="2:7" s="7" customFormat="1" ht="12.75">
      <c r="B44" s="37"/>
      <c r="C44" s="39"/>
      <c r="D44" s="39"/>
      <c r="E44" s="39"/>
      <c r="F44" s="40"/>
      <c r="G44" s="28"/>
    </row>
  </sheetData>
  <mergeCells count="3">
    <mergeCell ref="A1:F1"/>
    <mergeCell ref="A12:F12"/>
    <mergeCell ref="A28:F28"/>
  </mergeCells>
  <printOptions/>
  <pageMargins left="0.56" right="0.75" top="0.62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20" sqref="C20"/>
    </sheetView>
  </sheetViews>
  <sheetFormatPr defaultColWidth="9.00390625" defaultRowHeight="12.75"/>
  <cols>
    <col min="1" max="1" width="7.00390625" style="0" customWidth="1"/>
    <col min="2" max="2" width="21.75390625" style="9" customWidth="1"/>
    <col min="3" max="3" width="35.75390625" style="1" customWidth="1"/>
    <col min="4" max="5" width="5.875" style="1" customWidth="1"/>
    <col min="6" max="6" width="8.625" style="10" customWidth="1"/>
    <col min="7" max="7" width="4.75390625" style="25" customWidth="1"/>
    <col min="8" max="8" width="29.375" style="0" customWidth="1"/>
  </cols>
  <sheetData>
    <row r="1" spans="1:7" s="7" customFormat="1" ht="30" customHeight="1">
      <c r="A1" s="68" t="s">
        <v>51</v>
      </c>
      <c r="B1" s="68"/>
      <c r="C1" s="68"/>
      <c r="D1" s="68"/>
      <c r="E1" s="68"/>
      <c r="F1" s="68"/>
      <c r="G1" s="28"/>
    </row>
    <row r="2" spans="1:7" s="7" customFormat="1" ht="25.5">
      <c r="A2" s="20" t="s">
        <v>35</v>
      </c>
      <c r="B2" s="21" t="s">
        <v>36</v>
      </c>
      <c r="C2" s="22" t="s">
        <v>43</v>
      </c>
      <c r="D2" s="22" t="s">
        <v>0</v>
      </c>
      <c r="E2" s="22" t="s">
        <v>2</v>
      </c>
      <c r="F2" s="22" t="s">
        <v>1</v>
      </c>
      <c r="G2" s="23"/>
    </row>
    <row r="3" spans="1:7" s="7" customFormat="1" ht="16.5" customHeight="1">
      <c r="A3" s="6" t="s">
        <v>3</v>
      </c>
      <c r="B3" s="35" t="s">
        <v>91</v>
      </c>
      <c r="C3" s="6" t="s">
        <v>90</v>
      </c>
      <c r="D3" s="6">
        <v>83</v>
      </c>
      <c r="E3" s="6">
        <v>91</v>
      </c>
      <c r="F3" s="22">
        <f aca="true" t="shared" si="0" ref="F3:F9">SUM(D3:E3)</f>
        <v>174</v>
      </c>
      <c r="G3" s="28"/>
    </row>
    <row r="4" spans="1:7" s="7" customFormat="1" ht="14.25" customHeight="1">
      <c r="A4" s="6" t="s">
        <v>4</v>
      </c>
      <c r="B4" s="35" t="s">
        <v>154</v>
      </c>
      <c r="C4" s="15" t="s">
        <v>85</v>
      </c>
      <c r="D4" s="6">
        <v>88</v>
      </c>
      <c r="E4" s="6">
        <v>84</v>
      </c>
      <c r="F4" s="22">
        <f t="shared" si="0"/>
        <v>172</v>
      </c>
      <c r="G4" s="28"/>
    </row>
    <row r="5" spans="1:7" s="7" customFormat="1" ht="16.5" customHeight="1">
      <c r="A5" s="6" t="s">
        <v>5</v>
      </c>
      <c r="B5" s="35" t="s">
        <v>61</v>
      </c>
      <c r="C5" s="15" t="s">
        <v>60</v>
      </c>
      <c r="D5" s="6">
        <v>76</v>
      </c>
      <c r="E5" s="6">
        <v>80</v>
      </c>
      <c r="F5" s="22">
        <f t="shared" si="0"/>
        <v>156</v>
      </c>
      <c r="G5" s="28"/>
    </row>
    <row r="6" spans="1:7" s="7" customFormat="1" ht="16.5" customHeight="1">
      <c r="A6" s="6" t="s">
        <v>6</v>
      </c>
      <c r="B6" s="35" t="s">
        <v>161</v>
      </c>
      <c r="C6" s="15" t="s">
        <v>90</v>
      </c>
      <c r="D6" s="6">
        <v>60</v>
      </c>
      <c r="E6" s="6">
        <v>81</v>
      </c>
      <c r="F6" s="22">
        <f t="shared" si="0"/>
        <v>141</v>
      </c>
      <c r="G6" s="28"/>
    </row>
    <row r="7" spans="1:7" s="7" customFormat="1" ht="14.25" customHeight="1">
      <c r="A7" s="6" t="s">
        <v>7</v>
      </c>
      <c r="B7" s="35" t="s">
        <v>194</v>
      </c>
      <c r="C7" s="6" t="s">
        <v>85</v>
      </c>
      <c r="D7" s="6">
        <v>69</v>
      </c>
      <c r="E7" s="6">
        <v>63</v>
      </c>
      <c r="F7" s="22">
        <f t="shared" si="0"/>
        <v>132</v>
      </c>
      <c r="G7" s="28"/>
    </row>
    <row r="8" spans="1:7" s="7" customFormat="1" ht="14.25" customHeight="1">
      <c r="A8" s="6" t="s">
        <v>8</v>
      </c>
      <c r="B8" s="35" t="s">
        <v>155</v>
      </c>
      <c r="C8" s="15" t="s">
        <v>85</v>
      </c>
      <c r="D8" s="6">
        <v>61</v>
      </c>
      <c r="E8" s="6">
        <v>61</v>
      </c>
      <c r="F8" s="22">
        <f t="shared" si="0"/>
        <v>122</v>
      </c>
      <c r="G8" s="28"/>
    </row>
    <row r="9" spans="1:7" s="7" customFormat="1" ht="14.25" customHeight="1">
      <c r="A9" s="6" t="s">
        <v>9</v>
      </c>
      <c r="B9" s="35" t="s">
        <v>218</v>
      </c>
      <c r="C9" s="6" t="s">
        <v>90</v>
      </c>
      <c r="D9" s="6">
        <v>37</v>
      </c>
      <c r="E9" s="6">
        <v>55</v>
      </c>
      <c r="F9" s="22">
        <f t="shared" si="0"/>
        <v>92</v>
      </c>
      <c r="G9" s="28"/>
    </row>
    <row r="10" spans="2:7" s="7" customFormat="1" ht="12.75">
      <c r="B10" s="37"/>
      <c r="C10" s="39"/>
      <c r="D10" s="39"/>
      <c r="E10" s="39"/>
      <c r="F10" s="40"/>
      <c r="G10" s="28"/>
    </row>
    <row r="11" spans="2:7" s="7" customFormat="1" ht="12.75">
      <c r="B11" s="37"/>
      <c r="C11" s="39"/>
      <c r="D11" s="39"/>
      <c r="E11" s="39"/>
      <c r="F11" s="40"/>
      <c r="G11" s="28"/>
    </row>
    <row r="12" spans="2:7" s="7" customFormat="1" ht="12.75">
      <c r="B12" s="37"/>
      <c r="C12" s="39"/>
      <c r="D12" s="39"/>
      <c r="E12" s="39"/>
      <c r="F12" s="40"/>
      <c r="G12" s="28"/>
    </row>
    <row r="13" spans="2:7" s="7" customFormat="1" ht="12.75">
      <c r="B13" s="37"/>
      <c r="C13" s="39"/>
      <c r="D13" s="39"/>
      <c r="E13" s="39"/>
      <c r="F13" s="40"/>
      <c r="G13" s="28"/>
    </row>
  </sheetData>
  <mergeCells count="1">
    <mergeCell ref="A1:F1"/>
  </mergeCells>
  <printOptions/>
  <pageMargins left="0.97" right="0.75" top="0.62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54" sqref="C54"/>
    </sheetView>
  </sheetViews>
  <sheetFormatPr defaultColWidth="9.00390625" defaultRowHeight="12.75"/>
  <cols>
    <col min="3" max="3" width="37.25390625" style="9" customWidth="1"/>
    <col min="5" max="5" width="12.75390625" style="0" customWidth="1"/>
    <col min="6" max="6" width="7.375" style="30" customWidth="1"/>
  </cols>
  <sheetData>
    <row r="1" spans="1:7" s="7" customFormat="1" ht="30" customHeight="1">
      <c r="A1" s="68" t="s">
        <v>240</v>
      </c>
      <c r="B1" s="68"/>
      <c r="C1" s="68"/>
      <c r="D1" s="68"/>
      <c r="E1" s="68"/>
      <c r="F1" s="27"/>
      <c r="G1" s="4"/>
    </row>
    <row r="2" spans="1:6" s="7" customFormat="1" ht="15" customHeight="1">
      <c r="A2" s="6" t="s">
        <v>3</v>
      </c>
      <c r="B2" s="5" t="s">
        <v>42</v>
      </c>
      <c r="C2" s="17" t="s">
        <v>85</v>
      </c>
      <c r="D2" s="13" t="s">
        <v>34</v>
      </c>
      <c r="E2" s="11">
        <f>E3+E4+E5</f>
        <v>518</v>
      </c>
      <c r="F2" s="28"/>
    </row>
    <row r="3" spans="1:6" s="7" customFormat="1" ht="15" customHeight="1">
      <c r="A3" s="44"/>
      <c r="B3" s="45" t="s">
        <v>3</v>
      </c>
      <c r="C3" s="46" t="s">
        <v>237</v>
      </c>
      <c r="D3" s="45"/>
      <c r="E3" s="47">
        <v>171</v>
      </c>
      <c r="F3" s="28"/>
    </row>
    <row r="4" spans="1:6" s="7" customFormat="1" ht="14.25" customHeight="1">
      <c r="A4" s="44"/>
      <c r="B4" s="45" t="s">
        <v>4</v>
      </c>
      <c r="C4" s="48" t="s">
        <v>238</v>
      </c>
      <c r="D4" s="45"/>
      <c r="E4" s="47">
        <v>170</v>
      </c>
      <c r="F4" s="28"/>
    </row>
    <row r="5" spans="1:6" s="7" customFormat="1" ht="15.75" customHeight="1">
      <c r="A5" s="49"/>
      <c r="B5" s="50" t="s">
        <v>5</v>
      </c>
      <c r="C5" s="51" t="s">
        <v>239</v>
      </c>
      <c r="D5" s="50"/>
      <c r="E5" s="52">
        <v>177</v>
      </c>
      <c r="F5" s="28"/>
    </row>
    <row r="6" spans="1:7" s="2" customFormat="1" ht="15.75" customHeight="1">
      <c r="A6" s="12"/>
      <c r="B6" s="12"/>
      <c r="C6" s="18"/>
      <c r="D6" s="12"/>
      <c r="E6" s="12"/>
      <c r="F6" s="29"/>
      <c r="G6" s="14"/>
    </row>
    <row r="7" spans="1:7" s="2" customFormat="1" ht="15.75" customHeight="1">
      <c r="A7" s="12"/>
      <c r="B7" s="12"/>
      <c r="C7" s="18"/>
      <c r="D7" s="12"/>
      <c r="E7" s="12"/>
      <c r="F7" s="29"/>
      <c r="G7" s="14"/>
    </row>
    <row r="8" spans="1:7" s="7" customFormat="1" ht="30" customHeight="1">
      <c r="A8" s="68" t="s">
        <v>52</v>
      </c>
      <c r="B8" s="68"/>
      <c r="C8" s="68"/>
      <c r="D8" s="68"/>
      <c r="E8" s="68"/>
      <c r="F8" s="27"/>
      <c r="G8" s="4"/>
    </row>
    <row r="9" spans="1:6" s="7" customFormat="1" ht="18">
      <c r="A9" s="15" t="s">
        <v>3</v>
      </c>
      <c r="B9" s="5" t="s">
        <v>42</v>
      </c>
      <c r="C9" s="8" t="s">
        <v>60</v>
      </c>
      <c r="D9" s="13" t="s">
        <v>34</v>
      </c>
      <c r="E9" s="11">
        <f>E10+E11+E12</f>
        <v>514</v>
      </c>
      <c r="F9" s="28"/>
    </row>
    <row r="10" spans="1:6" s="7" customFormat="1" ht="14.25" customHeight="1">
      <c r="A10" s="44"/>
      <c r="B10" s="45" t="s">
        <v>3</v>
      </c>
      <c r="C10" s="46" t="s">
        <v>222</v>
      </c>
      <c r="D10" s="45"/>
      <c r="E10" s="47">
        <v>169</v>
      </c>
      <c r="F10" s="28"/>
    </row>
    <row r="11" spans="1:7" s="39" customFormat="1" ht="15" customHeight="1">
      <c r="A11" s="44"/>
      <c r="B11" s="45" t="s">
        <v>4</v>
      </c>
      <c r="C11" s="48" t="s">
        <v>223</v>
      </c>
      <c r="D11" s="45"/>
      <c r="E11" s="47">
        <v>174</v>
      </c>
      <c r="F11" s="28"/>
      <c r="G11" s="7"/>
    </row>
    <row r="12" spans="1:6" s="7" customFormat="1" ht="15" customHeight="1">
      <c r="A12" s="49"/>
      <c r="B12" s="50" t="s">
        <v>5</v>
      </c>
      <c r="C12" s="51" t="s">
        <v>61</v>
      </c>
      <c r="D12" s="50"/>
      <c r="E12" s="52">
        <v>171</v>
      </c>
      <c r="F12" s="28"/>
    </row>
    <row r="13" spans="1:7" s="2" customFormat="1" ht="15.75" customHeight="1">
      <c r="A13" s="12"/>
      <c r="B13" s="12"/>
      <c r="C13" s="18"/>
      <c r="D13" s="12"/>
      <c r="E13" s="12"/>
      <c r="F13" s="29"/>
      <c r="G13" s="14"/>
    </row>
    <row r="14" spans="1:6" s="7" customFormat="1" ht="18">
      <c r="A14" s="15" t="s">
        <v>4</v>
      </c>
      <c r="B14" s="5" t="s">
        <v>42</v>
      </c>
      <c r="C14" s="8" t="s">
        <v>179</v>
      </c>
      <c r="D14" s="13" t="s">
        <v>34</v>
      </c>
      <c r="E14" s="11">
        <f>E15+E16+E17</f>
        <v>486</v>
      </c>
      <c r="F14" s="28"/>
    </row>
    <row r="15" spans="1:6" s="7" customFormat="1" ht="14.25" customHeight="1">
      <c r="A15" s="44"/>
      <c r="B15" s="45" t="s">
        <v>3</v>
      </c>
      <c r="C15" s="46" t="s">
        <v>53</v>
      </c>
      <c r="D15" s="45"/>
      <c r="E15" s="47">
        <v>167</v>
      </c>
      <c r="F15" s="28"/>
    </row>
    <row r="16" spans="1:7" s="39" customFormat="1" ht="15" customHeight="1">
      <c r="A16" s="44"/>
      <c r="B16" s="45" t="s">
        <v>4</v>
      </c>
      <c r="C16" s="48" t="s">
        <v>54</v>
      </c>
      <c r="D16" s="45"/>
      <c r="E16" s="47">
        <v>161</v>
      </c>
      <c r="F16" s="28"/>
      <c r="G16" s="7"/>
    </row>
    <row r="17" spans="1:6" s="7" customFormat="1" ht="15" customHeight="1">
      <c r="A17" s="49"/>
      <c r="B17" s="50" t="s">
        <v>5</v>
      </c>
      <c r="C17" s="51" t="s">
        <v>55</v>
      </c>
      <c r="D17" s="50"/>
      <c r="E17" s="52">
        <v>158</v>
      </c>
      <c r="F17" s="28"/>
    </row>
    <row r="18" spans="1:7" s="2" customFormat="1" ht="15.75" customHeight="1">
      <c r="A18" s="12"/>
      <c r="B18" s="12"/>
      <c r="C18" s="18"/>
      <c r="D18" s="12"/>
      <c r="E18" s="12"/>
      <c r="F18" s="29"/>
      <c r="G18" s="14"/>
    </row>
    <row r="19" spans="1:6" s="7" customFormat="1" ht="15" customHeight="1">
      <c r="A19" s="6" t="s">
        <v>5</v>
      </c>
      <c r="B19" s="5" t="s">
        <v>42</v>
      </c>
      <c r="C19" s="17" t="s">
        <v>90</v>
      </c>
      <c r="D19" s="13" t="s">
        <v>34</v>
      </c>
      <c r="E19" s="11">
        <f>E20+E21+E22</f>
        <v>468</v>
      </c>
      <c r="F19" s="28"/>
    </row>
    <row r="20" spans="1:6" s="7" customFormat="1" ht="15" customHeight="1">
      <c r="A20" s="44"/>
      <c r="B20" s="45" t="s">
        <v>3</v>
      </c>
      <c r="C20" s="46" t="s">
        <v>161</v>
      </c>
      <c r="D20" s="45"/>
      <c r="E20" s="47">
        <v>159</v>
      </c>
      <c r="F20" s="28"/>
    </row>
    <row r="21" spans="1:6" s="7" customFormat="1" ht="14.25" customHeight="1">
      <c r="A21" s="44"/>
      <c r="B21" s="45" t="s">
        <v>4</v>
      </c>
      <c r="C21" s="48" t="s">
        <v>218</v>
      </c>
      <c r="D21" s="45"/>
      <c r="E21" s="47">
        <v>135</v>
      </c>
      <c r="F21" s="28"/>
    </row>
    <row r="22" spans="1:6" s="7" customFormat="1" ht="15.75" customHeight="1">
      <c r="A22" s="49"/>
      <c r="B22" s="50" t="s">
        <v>5</v>
      </c>
      <c r="C22" s="51" t="s">
        <v>91</v>
      </c>
      <c r="D22" s="50"/>
      <c r="E22" s="52">
        <v>174</v>
      </c>
      <c r="F22" s="28"/>
    </row>
    <row r="23" spans="1:7" s="2" customFormat="1" ht="15.75" customHeight="1">
      <c r="A23" s="12"/>
      <c r="B23" s="12"/>
      <c r="C23" s="18"/>
      <c r="D23" s="12"/>
      <c r="E23" s="12"/>
      <c r="F23" s="29"/>
      <c r="G23" s="14"/>
    </row>
    <row r="24" spans="1:6" s="7" customFormat="1" ht="18">
      <c r="A24" s="15" t="s">
        <v>6</v>
      </c>
      <c r="B24" s="5" t="s">
        <v>42</v>
      </c>
      <c r="C24" s="8" t="s">
        <v>182</v>
      </c>
      <c r="D24" s="13" t="s">
        <v>34</v>
      </c>
      <c r="E24" s="11">
        <f>E25+E26+E27</f>
        <v>380</v>
      </c>
      <c r="F24" s="28"/>
    </row>
    <row r="25" spans="1:6" s="7" customFormat="1" ht="14.25" customHeight="1">
      <c r="A25" s="44"/>
      <c r="B25" s="45" t="s">
        <v>3</v>
      </c>
      <c r="C25" s="46" t="s">
        <v>269</v>
      </c>
      <c r="D25" s="45"/>
      <c r="E25" s="47">
        <v>133</v>
      </c>
      <c r="F25" s="28"/>
    </row>
    <row r="26" spans="1:7" s="39" customFormat="1" ht="15" customHeight="1">
      <c r="A26" s="44"/>
      <c r="B26" s="45" t="s">
        <v>4</v>
      </c>
      <c r="C26" s="48" t="s">
        <v>268</v>
      </c>
      <c r="D26" s="45"/>
      <c r="E26" s="47">
        <v>127</v>
      </c>
      <c r="F26" s="28"/>
      <c r="G26" s="7"/>
    </row>
    <row r="27" spans="1:6" s="7" customFormat="1" ht="15" customHeight="1">
      <c r="A27" s="49"/>
      <c r="B27" s="50" t="s">
        <v>5</v>
      </c>
      <c r="C27" s="51" t="s">
        <v>270</v>
      </c>
      <c r="D27" s="50"/>
      <c r="E27" s="52">
        <v>120</v>
      </c>
      <c r="F27" s="28"/>
    </row>
    <row r="28" spans="1:7" s="2" customFormat="1" ht="15.75" customHeight="1">
      <c r="A28" s="12"/>
      <c r="B28" s="12"/>
      <c r="C28" s="18"/>
      <c r="D28" s="12"/>
      <c r="E28" s="12"/>
      <c r="F28" s="29"/>
      <c r="G28" s="14"/>
    </row>
    <row r="29" spans="1:7" s="7" customFormat="1" ht="30" customHeight="1">
      <c r="A29" s="68" t="s">
        <v>232</v>
      </c>
      <c r="B29" s="68"/>
      <c r="C29" s="68"/>
      <c r="D29" s="68"/>
      <c r="E29" s="68"/>
      <c r="F29" s="27"/>
      <c r="G29" s="4"/>
    </row>
    <row r="30" spans="1:6" s="7" customFormat="1" ht="15" customHeight="1">
      <c r="A30" s="6" t="s">
        <v>3</v>
      </c>
      <c r="B30" s="5" t="s">
        <v>42</v>
      </c>
      <c r="C30" s="17" t="s">
        <v>259</v>
      </c>
      <c r="D30" s="13" t="s">
        <v>34</v>
      </c>
      <c r="E30" s="11">
        <f>E31+E32+E33</f>
        <v>491</v>
      </c>
      <c r="F30" s="23"/>
    </row>
    <row r="31" spans="1:6" s="7" customFormat="1" ht="14.25" customHeight="1">
      <c r="A31" s="44"/>
      <c r="B31" s="45" t="s">
        <v>3</v>
      </c>
      <c r="C31" s="46" t="s">
        <v>207</v>
      </c>
      <c r="D31" s="45"/>
      <c r="E31" s="47">
        <v>163</v>
      </c>
      <c r="F31" s="28"/>
    </row>
    <row r="32" spans="1:6" s="7" customFormat="1" ht="14.25" customHeight="1">
      <c r="A32" s="44"/>
      <c r="B32" s="45" t="s">
        <v>4</v>
      </c>
      <c r="C32" s="48" t="s">
        <v>199</v>
      </c>
      <c r="D32" s="45"/>
      <c r="E32" s="47">
        <v>158</v>
      </c>
      <c r="F32" s="28"/>
    </row>
    <row r="33" spans="1:6" s="7" customFormat="1" ht="15.75" customHeight="1">
      <c r="A33" s="49"/>
      <c r="B33" s="50" t="s">
        <v>5</v>
      </c>
      <c r="C33" s="51" t="s">
        <v>260</v>
      </c>
      <c r="D33" s="50"/>
      <c r="E33" s="52">
        <v>170</v>
      </c>
      <c r="F33" s="28"/>
    </row>
    <row r="34" spans="1:6" s="7" customFormat="1" ht="15.75" customHeight="1">
      <c r="A34" s="3"/>
      <c r="B34" s="45"/>
      <c r="C34" s="41"/>
      <c r="D34" s="45"/>
      <c r="E34" s="54"/>
      <c r="F34" s="28"/>
    </row>
    <row r="35" spans="1:6" s="7" customFormat="1" ht="15" customHeight="1">
      <c r="A35" s="6" t="s">
        <v>4</v>
      </c>
      <c r="B35" s="5" t="s">
        <v>42</v>
      </c>
      <c r="C35" s="8" t="s">
        <v>56</v>
      </c>
      <c r="D35" s="13" t="s">
        <v>34</v>
      </c>
      <c r="E35" s="11">
        <f>E36+E37+E38</f>
        <v>464</v>
      </c>
      <c r="F35" s="23"/>
    </row>
    <row r="36" spans="1:6" s="7" customFormat="1" ht="14.25" customHeight="1">
      <c r="A36" s="44"/>
      <c r="B36" s="45" t="s">
        <v>3</v>
      </c>
      <c r="C36" s="46" t="s">
        <v>59</v>
      </c>
      <c r="D36" s="45"/>
      <c r="E36" s="47">
        <v>160</v>
      </c>
      <c r="F36" s="28"/>
    </row>
    <row r="37" spans="1:6" s="7" customFormat="1" ht="14.25" customHeight="1">
      <c r="A37" s="44"/>
      <c r="B37" s="45" t="s">
        <v>4</v>
      </c>
      <c r="C37" s="48" t="s">
        <v>57</v>
      </c>
      <c r="D37" s="45"/>
      <c r="E37" s="47">
        <v>156</v>
      </c>
      <c r="F37" s="28"/>
    </row>
    <row r="38" spans="1:6" s="7" customFormat="1" ht="15.75" customHeight="1">
      <c r="A38" s="49"/>
      <c r="B38" s="50" t="s">
        <v>5</v>
      </c>
      <c r="C38" s="51" t="s">
        <v>58</v>
      </c>
      <c r="D38" s="50"/>
      <c r="E38" s="52">
        <v>148</v>
      </c>
      <c r="F38" s="28"/>
    </row>
    <row r="39" spans="1:6" s="7" customFormat="1" ht="15.75" customHeight="1">
      <c r="A39" s="3"/>
      <c r="B39" s="45"/>
      <c r="C39" s="41"/>
      <c r="D39" s="45"/>
      <c r="E39" s="54"/>
      <c r="F39" s="28"/>
    </row>
    <row r="40" spans="1:6" s="7" customFormat="1" ht="15" customHeight="1">
      <c r="A40" s="6" t="s">
        <v>5</v>
      </c>
      <c r="B40" s="5" t="s">
        <v>42</v>
      </c>
      <c r="C40" s="17" t="s">
        <v>85</v>
      </c>
      <c r="D40" s="13" t="s">
        <v>34</v>
      </c>
      <c r="E40" s="11">
        <f>E41+E42+E43</f>
        <v>386</v>
      </c>
      <c r="F40" s="23"/>
    </row>
    <row r="41" spans="1:6" s="7" customFormat="1" ht="14.25" customHeight="1">
      <c r="A41" s="44"/>
      <c r="B41" s="45" t="s">
        <v>3</v>
      </c>
      <c r="C41" s="46" t="s">
        <v>266</v>
      </c>
      <c r="D41" s="45"/>
      <c r="E41" s="47">
        <v>136</v>
      </c>
      <c r="F41" s="28"/>
    </row>
    <row r="42" spans="1:6" s="7" customFormat="1" ht="14.25" customHeight="1">
      <c r="A42" s="44"/>
      <c r="B42" s="45" t="s">
        <v>4</v>
      </c>
      <c r="C42" s="48" t="s">
        <v>267</v>
      </c>
      <c r="D42" s="45"/>
      <c r="E42" s="47">
        <v>160</v>
      </c>
      <c r="F42" s="28"/>
    </row>
    <row r="43" spans="1:6" s="7" customFormat="1" ht="15.75" customHeight="1">
      <c r="A43" s="49"/>
      <c r="B43" s="50" t="s">
        <v>5</v>
      </c>
      <c r="C43" s="51" t="s">
        <v>194</v>
      </c>
      <c r="D43" s="50"/>
      <c r="E43" s="52">
        <v>90</v>
      </c>
      <c r="F43" s="28"/>
    </row>
    <row r="44" spans="1:6" s="7" customFormat="1" ht="15.75" customHeight="1">
      <c r="A44" s="3"/>
      <c r="B44" s="45"/>
      <c r="C44" s="41"/>
      <c r="D44" s="45"/>
      <c r="E44" s="54"/>
      <c r="F44" s="28"/>
    </row>
    <row r="45" spans="1:7" s="2" customFormat="1" ht="30" customHeight="1">
      <c r="A45" s="72" t="s">
        <v>129</v>
      </c>
      <c r="B45" s="68"/>
      <c r="C45" s="68"/>
      <c r="D45" s="68"/>
      <c r="E45" s="68"/>
      <c r="F45" s="29"/>
      <c r="G45" s="14"/>
    </row>
    <row r="46" spans="1:7" s="2" customFormat="1" ht="15.75" customHeight="1">
      <c r="A46" s="12"/>
      <c r="B46" s="12"/>
      <c r="C46" s="18"/>
      <c r="D46" s="12"/>
      <c r="E46" s="12"/>
      <c r="F46" s="29"/>
      <c r="G46" s="14"/>
    </row>
    <row r="47" spans="1:7" s="56" customFormat="1" ht="15.75" customHeight="1">
      <c r="A47" s="57"/>
      <c r="B47" s="72" t="s">
        <v>275</v>
      </c>
      <c r="C47" s="72"/>
      <c r="D47" s="72" t="s">
        <v>276</v>
      </c>
      <c r="E47" s="72"/>
      <c r="F47" s="31"/>
      <c r="G47" s="16"/>
    </row>
    <row r="48" spans="1:6" s="67" customFormat="1" ht="16.5" customHeight="1">
      <c r="A48" s="64"/>
      <c r="B48" s="65" t="s">
        <v>274</v>
      </c>
      <c r="C48" s="66"/>
      <c r="D48" s="67" t="s">
        <v>130</v>
      </c>
      <c r="E48" s="64"/>
      <c r="F48" s="61"/>
    </row>
    <row r="49" spans="1:6" s="7" customFormat="1" ht="12.75">
      <c r="A49" s="39"/>
      <c r="C49" s="37"/>
      <c r="E49" s="39"/>
      <c r="F49" s="28"/>
    </row>
    <row r="50" spans="3:6" s="7" customFormat="1" ht="12.75">
      <c r="C50" s="37"/>
      <c r="F50" s="55"/>
    </row>
  </sheetData>
  <mergeCells count="6">
    <mergeCell ref="A1:E1"/>
    <mergeCell ref="D47:E47"/>
    <mergeCell ref="A8:E8"/>
    <mergeCell ref="A45:E45"/>
    <mergeCell ref="A29:E29"/>
    <mergeCell ref="B47:C47"/>
  </mergeCells>
  <printOptions/>
  <pageMargins left="0.77" right="0.75" top="0.65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3" sqref="C13"/>
    </sheetView>
  </sheetViews>
  <sheetFormatPr defaultColWidth="9.00390625" defaultRowHeight="12.75"/>
  <cols>
    <col min="3" max="3" width="37.25390625" style="9" customWidth="1"/>
    <col min="5" max="5" width="12.75390625" style="0" customWidth="1"/>
  </cols>
  <sheetData>
    <row r="1" spans="1:7" s="7" customFormat="1" ht="30" customHeight="1">
      <c r="A1" s="68" t="s">
        <v>231</v>
      </c>
      <c r="B1" s="68"/>
      <c r="C1" s="68"/>
      <c r="D1" s="68"/>
      <c r="E1" s="68"/>
      <c r="F1" s="4"/>
      <c r="G1" s="4"/>
    </row>
    <row r="2" spans="1:6" s="7" customFormat="1" ht="15" customHeight="1">
      <c r="A2" s="6" t="s">
        <v>3</v>
      </c>
      <c r="B2" s="5" t="s">
        <v>42</v>
      </c>
      <c r="C2" s="17" t="s">
        <v>85</v>
      </c>
      <c r="D2" s="13" t="s">
        <v>34</v>
      </c>
      <c r="E2" s="11">
        <f>E3+E4+E5</f>
        <v>426</v>
      </c>
      <c r="F2" s="39"/>
    </row>
    <row r="3" spans="1:6" s="7" customFormat="1" ht="14.25" customHeight="1">
      <c r="A3" s="44"/>
      <c r="B3" s="45" t="s">
        <v>3</v>
      </c>
      <c r="C3" s="46" t="s">
        <v>154</v>
      </c>
      <c r="D3" s="45"/>
      <c r="E3" s="47">
        <v>172</v>
      </c>
      <c r="F3" s="39"/>
    </row>
    <row r="4" spans="1:6" s="7" customFormat="1" ht="14.25" customHeight="1">
      <c r="A4" s="44"/>
      <c r="B4" s="45" t="s">
        <v>4</v>
      </c>
      <c r="C4" s="48" t="s">
        <v>155</v>
      </c>
      <c r="D4" s="45"/>
      <c r="E4" s="47">
        <v>122</v>
      </c>
      <c r="F4" s="39"/>
    </row>
    <row r="5" spans="1:6" s="7" customFormat="1" ht="15.75" customHeight="1">
      <c r="A5" s="49"/>
      <c r="B5" s="50" t="s">
        <v>5</v>
      </c>
      <c r="C5" s="51" t="s">
        <v>194</v>
      </c>
      <c r="D5" s="50"/>
      <c r="E5" s="52">
        <v>132</v>
      </c>
      <c r="F5" s="39"/>
    </row>
    <row r="6" spans="1:6" s="7" customFormat="1" ht="15.75" customHeight="1">
      <c r="A6" s="3"/>
      <c r="B6" s="45"/>
      <c r="C6" s="41"/>
      <c r="D6" s="45"/>
      <c r="E6" s="54"/>
      <c r="F6" s="39"/>
    </row>
    <row r="7" spans="1:6" s="7" customFormat="1" ht="15" customHeight="1">
      <c r="A7" s="6" t="s">
        <v>4</v>
      </c>
      <c r="B7" s="5" t="s">
        <v>42</v>
      </c>
      <c r="C7" s="17" t="s">
        <v>90</v>
      </c>
      <c r="D7" s="13" t="s">
        <v>34</v>
      </c>
      <c r="E7" s="11">
        <f>E8+E9+E10</f>
        <v>407</v>
      </c>
      <c r="F7" s="39"/>
    </row>
    <row r="8" spans="1:6" s="7" customFormat="1" ht="14.25" customHeight="1">
      <c r="A8" s="44"/>
      <c r="B8" s="45" t="s">
        <v>3</v>
      </c>
      <c r="C8" s="46" t="s">
        <v>161</v>
      </c>
      <c r="D8" s="45"/>
      <c r="E8" s="47">
        <v>141</v>
      </c>
      <c r="F8" s="39"/>
    </row>
    <row r="9" spans="1:6" s="7" customFormat="1" ht="14.25" customHeight="1">
      <c r="A9" s="44"/>
      <c r="B9" s="45" t="s">
        <v>4</v>
      </c>
      <c r="C9" s="48" t="s">
        <v>218</v>
      </c>
      <c r="D9" s="45"/>
      <c r="E9" s="47">
        <v>92</v>
      </c>
      <c r="F9" s="39"/>
    </row>
    <row r="10" spans="1:6" s="7" customFormat="1" ht="15.75" customHeight="1">
      <c r="A10" s="49"/>
      <c r="B10" s="50" t="s">
        <v>5</v>
      </c>
      <c r="C10" s="51" t="s">
        <v>91</v>
      </c>
      <c r="D10" s="50"/>
      <c r="E10" s="52">
        <v>174</v>
      </c>
      <c r="F10" s="39"/>
    </row>
    <row r="11" spans="1:6" s="7" customFormat="1" ht="15.75" customHeight="1">
      <c r="A11" s="3"/>
      <c r="B11" s="45"/>
      <c r="C11" s="41"/>
      <c r="D11" s="45"/>
      <c r="E11" s="54"/>
      <c r="F11" s="39"/>
    </row>
    <row r="12" s="7" customFormat="1" ht="12.75">
      <c r="C12" s="37"/>
    </row>
    <row r="13" s="7" customFormat="1" ht="12.75">
      <c r="C13" s="37"/>
    </row>
    <row r="14" s="7" customFormat="1" ht="12.75">
      <c r="C14" s="37"/>
    </row>
  </sheetData>
  <mergeCells count="1">
    <mergeCell ref="A1:E1"/>
  </mergeCells>
  <printOptions/>
  <pageMargins left="0.73" right="0.75" top="0.36" bottom="0.56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2008-03-03T07:48:00Z</cp:lastPrinted>
  <dcterms:created xsi:type="dcterms:W3CDTF">2003-12-17T18:06:10Z</dcterms:created>
  <dcterms:modified xsi:type="dcterms:W3CDTF">2008-03-03T10:50:43Z</dcterms:modified>
  <cp:category/>
  <cp:version/>
  <cp:contentType/>
  <cp:contentStatus/>
</cp:coreProperties>
</file>