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PI" sheetId="1" r:id="rId1"/>
    <sheet name="PE" sheetId="2" r:id="rId2"/>
    <sheet name="KA_KE_PU" sheetId="3" r:id="rId3"/>
    <sheet name="MA_ME_PU" sheetId="4" r:id="rId4"/>
    <sheet name="KA_KE_PI" sheetId="5" r:id="rId5"/>
    <sheet name="MA_ME_PI" sheetId="6" r:id="rId6"/>
  </sheets>
  <definedNames>
    <definedName name="posamezno">#REF!</definedName>
  </definedNames>
  <calcPr fullCalcOnLoad="1"/>
</workbook>
</file>

<file path=xl/sharedStrings.xml><?xml version="1.0" encoding="utf-8"?>
<sst xmlns="http://schemas.openxmlformats.org/spreadsheetml/2006/main" count="786" uniqueCount="322">
  <si>
    <t>STRELSKO DRUŠTVO KOVINAR ORMOŽ</t>
  </si>
  <si>
    <t>Rk</t>
  </si>
  <si>
    <t>FP</t>
  </si>
  <si>
    <t>No</t>
  </si>
  <si>
    <t>TOTAL</t>
  </si>
  <si>
    <t>NAME</t>
  </si>
  <si>
    <t>TEAM</t>
  </si>
  <si>
    <t>ŽIŽEK TOBIAS</t>
  </si>
  <si>
    <t>10 m ZRAČNA PUŠKA - POSAMEZNO</t>
  </si>
  <si>
    <t>10 m ZRAČNA PUŠKA - EKIPNO</t>
  </si>
  <si>
    <t>OBLAK LENART</t>
  </si>
  <si>
    <t>PETERNEL ANDREJ</t>
  </si>
  <si>
    <t>OBLAK GAŠPER</t>
  </si>
  <si>
    <t>DVORŠAK ŽIVA</t>
  </si>
  <si>
    <t>AVE</t>
  </si>
  <si>
    <t>Born</t>
  </si>
  <si>
    <t>KADETI PUŠKA</t>
  </si>
  <si>
    <t>ŠUMAK JAN</t>
  </si>
  <si>
    <t>KOVINAR ORMOŽ</t>
  </si>
  <si>
    <t>VNUČEC TILEN</t>
  </si>
  <si>
    <t>PIRIH MAJ</t>
  </si>
  <si>
    <t>JOŽETA MIHEVCA IDRIJA</t>
  </si>
  <si>
    <t>BENEDIČIČ ANŽE</t>
  </si>
  <si>
    <t>ŠKOFJA LOKA</t>
  </si>
  <si>
    <t>ČERNI MITJA</t>
  </si>
  <si>
    <t>GANČANI</t>
  </si>
  <si>
    <t>ČRENŠOVCI</t>
  </si>
  <si>
    <t>FRANC TOMAŽ</t>
  </si>
  <si>
    <t>BEDERNJAK BLAŽ</t>
  </si>
  <si>
    <t>ŠKRINJAR KLEMEN</t>
  </si>
  <si>
    <t>I. POHORSKI BATALJON</t>
  </si>
  <si>
    <t>CIGANOVIČ MATEVŽ</t>
  </si>
  <si>
    <t>FEUŠ DAVID</t>
  </si>
  <si>
    <t>MESTO LJUTOMER</t>
  </si>
  <si>
    <t>PRINČIČ MIHA</t>
  </si>
  <si>
    <t>ROBNIK MANUEL</t>
  </si>
  <si>
    <t>PRAJNDL ŽIGA</t>
  </si>
  <si>
    <t>RADGONA</t>
  </si>
  <si>
    <t>DAMIJAN GREGOR</t>
  </si>
  <si>
    <t>FRANC L. VUK</t>
  </si>
  <si>
    <t>SKODIČ TIMOTEJ</t>
  </si>
  <si>
    <t>PROGAR DARJAN</t>
  </si>
  <si>
    <t>TREBNJE</t>
  </si>
  <si>
    <t>UDOVIČ DAVID</t>
  </si>
  <si>
    <t>ROJC GAŠPER</t>
  </si>
  <si>
    <t>GALE URBAN</t>
  </si>
  <si>
    <t>GROSUPLJE</t>
  </si>
  <si>
    <t>GLUŠAC DAVID</t>
  </si>
  <si>
    <t>CIMERMAN GREGOR</t>
  </si>
  <si>
    <t>HOLOŠ MARKO</t>
  </si>
  <si>
    <t>ŽITNIK JAN</t>
  </si>
  <si>
    <t>IVANUŠA TADEJ</t>
  </si>
  <si>
    <t>TSO</t>
  </si>
  <si>
    <t>IVANČIČ GREGA</t>
  </si>
  <si>
    <t>GORENJA VAS</t>
  </si>
  <si>
    <t>POLZELNIK PRIMOŽ</t>
  </si>
  <si>
    <t>BUKOVEC</t>
  </si>
  <si>
    <t>ŽELEZNIK KLEMEN</t>
  </si>
  <si>
    <t>TRZIN</t>
  </si>
  <si>
    <t>MOHORKO UROŠ</t>
  </si>
  <si>
    <t>KIDRIČEVO</t>
  </si>
  <si>
    <t>POLIČ TOMAŽ</t>
  </si>
  <si>
    <t>ELEKTRO MARIBOR</t>
  </si>
  <si>
    <t>NOVAK GREGA</t>
  </si>
  <si>
    <t>JOŽE KERENČIČ</t>
  </si>
  <si>
    <t>KADETINJE PUŠKA</t>
  </si>
  <si>
    <t>HABJANIČ MELANIE</t>
  </si>
  <si>
    <t>VERNIK PETRA</t>
  </si>
  <si>
    <t>DOLENC MAJA</t>
  </si>
  <si>
    <t>KRANJEC ŠPELA</t>
  </si>
  <si>
    <t>POSTOJNA</t>
  </si>
  <si>
    <t>OTONIČAR NATALIJA</t>
  </si>
  <si>
    <t>VOGRINČIČ BIANKA</t>
  </si>
  <si>
    <t>ZELKO VALENTINA</t>
  </si>
  <si>
    <t>STANKO ANEMARI</t>
  </si>
  <si>
    <t>WEINGERL TINA</t>
  </si>
  <si>
    <t>IRGOLIČ ILONA</t>
  </si>
  <si>
    <t>ROVŠNIK LARA</t>
  </si>
  <si>
    <t>OLIMPIJA</t>
  </si>
  <si>
    <t>KNAVS EVA</t>
  </si>
  <si>
    <t>LEVIČAR SIMONA</t>
  </si>
  <si>
    <t>LESKOVEC</t>
  </si>
  <si>
    <t>DRAŠKOVIČ TJAŠA</t>
  </si>
  <si>
    <t>ŠTEFAN KOVAČ</t>
  </si>
  <si>
    <t>JURGEC MONIKA</t>
  </si>
  <si>
    <t>MUHIČ BARBARA</t>
  </si>
  <si>
    <t>NAME 1</t>
  </si>
  <si>
    <t>T1</t>
  </si>
  <si>
    <t>NAME 2</t>
  </si>
  <si>
    <t>T2</t>
  </si>
  <si>
    <t>NAME 3</t>
  </si>
  <si>
    <t>T3</t>
  </si>
  <si>
    <t>SD Črenšovci</t>
  </si>
  <si>
    <t>SD Franc L. Vuk</t>
  </si>
  <si>
    <t>SD Grosuplje</t>
  </si>
  <si>
    <t>SD Gorenja vas</t>
  </si>
  <si>
    <t>SD Mesto Ljutomer</t>
  </si>
  <si>
    <t>SD Olimpija</t>
  </si>
  <si>
    <t>SD Kovinar Ormož</t>
  </si>
  <si>
    <t>SD I. Pohorski bataljon</t>
  </si>
  <si>
    <t>MLADINCI PUŠKA</t>
  </si>
  <si>
    <t>MLADINKE PUŠKA</t>
  </si>
  <si>
    <t>JEVŠOVAR TOMI</t>
  </si>
  <si>
    <t>BOLKA ALEŠ</t>
  </si>
  <si>
    <t>PREDDVOR</t>
  </si>
  <si>
    <t>ŽIŽEK JERNEJ</t>
  </si>
  <si>
    <t>ŽIŽMOND MITJA</t>
  </si>
  <si>
    <t>ŽEPIČ DOMEN</t>
  </si>
  <si>
    <t>PODJED NEJC</t>
  </si>
  <si>
    <t>MAURIČ BLAŽ</t>
  </si>
  <si>
    <t>LAZAROV ALAN</t>
  </si>
  <si>
    <t>KOSI BLAŽ</t>
  </si>
  <si>
    <t>PODLESNIK DEJAN</t>
  </si>
  <si>
    <t>LIBOJE</t>
  </si>
  <si>
    <t>POTOČNIK GREGA</t>
  </si>
  <si>
    <t>RADOVLJICA</t>
  </si>
  <si>
    <t>FRIDRIH MATIC</t>
  </si>
  <si>
    <t>PRINČIČ IZTOK</t>
  </si>
  <si>
    <t>ZELKO SANDI</t>
  </si>
  <si>
    <t>ZELKO LUKA</t>
  </si>
  <si>
    <t>BERNOT GAŠPER</t>
  </si>
  <si>
    <t>TRIGLAV JAVORNIK</t>
  </si>
  <si>
    <t>RESMAN LUKA</t>
  </si>
  <si>
    <t>KERČ ROK</t>
  </si>
  <si>
    <t>PREDOSLJE</t>
  </si>
  <si>
    <t>ZELKO SAMO</t>
  </si>
  <si>
    <t>KOLOMAN FLISAR</t>
  </si>
  <si>
    <t>BARIČ MATIC</t>
  </si>
  <si>
    <t>ANTOLIČ LEON</t>
  </si>
  <si>
    <t>ŠUŠTAR JANI</t>
  </si>
  <si>
    <t>LOTRIČ ŽELEZNIKI</t>
  </si>
  <si>
    <t>VEBER TANJA</t>
  </si>
  <si>
    <t>FLUKS TEJA</t>
  </si>
  <si>
    <t>AJDARPAŠIČ MIRNESA</t>
  </si>
  <si>
    <t>PENCA SUZANA</t>
  </si>
  <si>
    <t>KAMNIK</t>
  </si>
  <si>
    <t>HODNIK AJDA</t>
  </si>
  <si>
    <t>HORVAT KATJA</t>
  </si>
  <si>
    <t>ŽERDIN LAURA</t>
  </si>
  <si>
    <t>JANŽA NINA</t>
  </si>
  <si>
    <t>RATNIK SAŠA MARIJA</t>
  </si>
  <si>
    <t>SD Elektro Maribor</t>
  </si>
  <si>
    <t>KADETI/NJE PUŠKA</t>
  </si>
  <si>
    <t>MLADINCI/KE PUŠKA</t>
  </si>
  <si>
    <t>KADETI PIŠTOLA</t>
  </si>
  <si>
    <t>KADETI/NJE PIŠTOLA</t>
  </si>
  <si>
    <t>BLAZINŠEK DENIS</t>
  </si>
  <si>
    <t>SLO. KONJICE</t>
  </si>
  <si>
    <t>SD Juršinci</t>
  </si>
  <si>
    <t>KEKEC DAVID</t>
  </si>
  <si>
    <t>PŠAJD NIKO</t>
  </si>
  <si>
    <t>REBERNAK GAŠPER</t>
  </si>
  <si>
    <t>KOVAČ LUKA</t>
  </si>
  <si>
    <t>TRONTELJ ŽAN</t>
  </si>
  <si>
    <t>KLAVŽAR ANŽE</t>
  </si>
  <si>
    <t>PLESTENJAK MARKO</t>
  </si>
  <si>
    <t>FUNDAK KARLO</t>
  </si>
  <si>
    <t>MOLAN SIMONA</t>
  </si>
  <si>
    <t>PEPUNIČ ANJA</t>
  </si>
  <si>
    <t>ZVER GREGOR</t>
  </si>
  <si>
    <t>JURŠINCI</t>
  </si>
  <si>
    <t>MARINČIČ TOMAŽ</t>
  </si>
  <si>
    <t>ZUPANC ALEKSANDER</t>
  </si>
  <si>
    <t>BREŽICE</t>
  </si>
  <si>
    <t>ŠELEST  VLADISLAV</t>
  </si>
  <si>
    <t>KNEZ ROK</t>
  </si>
  <si>
    <t>MROŽ</t>
  </si>
  <si>
    <t>KADETINJE PIŠTOLA</t>
  </si>
  <si>
    <t>PRELOGAR ŽIVA</t>
  </si>
  <si>
    <t>VODEP KATJA</t>
  </si>
  <si>
    <t>KLEMENČIČ ŠPELA</t>
  </si>
  <si>
    <t>KELHER KATARINA</t>
  </si>
  <si>
    <t>SIMONIČ STAŠA</t>
  </si>
  <si>
    <t>DORNAVA</t>
  </si>
  <si>
    <t>MLADINCI PIŠTOLA</t>
  </si>
  <si>
    <t>MLADINCI/KE PIŠTOLA</t>
  </si>
  <si>
    <t>HADŽIDAOV ALEKSANDER</t>
  </si>
  <si>
    <t>SD Škofja Loka</t>
  </si>
  <si>
    <t>HADŽIDAOV ALEK.</t>
  </si>
  <si>
    <t>GRBANOVIČ DAMIR</t>
  </si>
  <si>
    <t>MASNEC SANDI</t>
  </si>
  <si>
    <t>GABRIJEL URBAN</t>
  </si>
  <si>
    <t>MLAKAR MATEJ</t>
  </si>
  <si>
    <t>MAROLT JERNEJ</t>
  </si>
  <si>
    <t>SEČEN TADEJ</t>
  </si>
  <si>
    <t>PŠENIČNIK MARKO</t>
  </si>
  <si>
    <t>PEŠEC MARTIN</t>
  </si>
  <si>
    <t>PUČKO ROK</t>
  </si>
  <si>
    <t>HOLOŠ MARIO</t>
  </si>
  <si>
    <t>DOLŠAK MATEJ</t>
  </si>
  <si>
    <t>VERŠIČ ROK</t>
  </si>
  <si>
    <t>PTUJ</t>
  </si>
  <si>
    <t>MAYER TOMAŽ</t>
  </si>
  <si>
    <t>BUJAN KLEMEN</t>
  </si>
  <si>
    <t>PETER HRIBERNIK</t>
  </si>
  <si>
    <t>MLADINKE PIŠTOLA</t>
  </si>
  <si>
    <t>PRELEC ROMANA</t>
  </si>
  <si>
    <t>PRAH ALEKSANDRA</t>
  </si>
  <si>
    <t>PEŠAKOVIČ MATEJA</t>
  </si>
  <si>
    <t>PEŠEC GABRIJELA</t>
  </si>
  <si>
    <t>SD Preddvor</t>
  </si>
  <si>
    <t>SD Štefan Kovač</t>
  </si>
  <si>
    <t>SD Triglav Javornik</t>
  </si>
  <si>
    <t>POLANJKO GREGOR</t>
  </si>
  <si>
    <t>POLANJKO GREGA</t>
  </si>
  <si>
    <t>SD TSO</t>
  </si>
  <si>
    <t>LEŠEK JURE</t>
  </si>
  <si>
    <t>KAC JERNEJ</t>
  </si>
  <si>
    <t>DR</t>
  </si>
  <si>
    <t>10 m ZRAČNA PIŠTOLA - POSAMEZNO</t>
  </si>
  <si>
    <t>10 m ZRAČNA PIŠTOLA - EKIPNO</t>
  </si>
  <si>
    <t>PONDELAK JERNEJ</t>
  </si>
  <si>
    <t>10 m ZRAČNA PIŠTOLA  - POSAMEZNO</t>
  </si>
  <si>
    <t>SK Brežice</t>
  </si>
  <si>
    <t>DNS</t>
  </si>
  <si>
    <t>PIONIRJI</t>
  </si>
  <si>
    <t>20. januar 2008, 9:00</t>
  </si>
  <si>
    <t>BORN</t>
  </si>
  <si>
    <t>x10</t>
  </si>
  <si>
    <t>ŽIŽEK MARTIN</t>
  </si>
  <si>
    <t>POLAJNKO GREGA</t>
  </si>
  <si>
    <t>ADANIČ PRIMOŽ</t>
  </si>
  <si>
    <t>MAUČEC JAKA</t>
  </si>
  <si>
    <t>DRAŠKOVIČ ALJOŠA</t>
  </si>
  <si>
    <t>ROŠER ROK</t>
  </si>
  <si>
    <t>DOLIČ</t>
  </si>
  <si>
    <t>SD Sonja Vesel</t>
  </si>
  <si>
    <t>KASTELIC LUKA</t>
  </si>
  <si>
    <t>JERNEJČIČ LUKA</t>
  </si>
  <si>
    <t>KMET ROK</t>
  </si>
  <si>
    <t>SONJA VESEL</t>
  </si>
  <si>
    <t>SD Postojna</t>
  </si>
  <si>
    <t>KRANJEC ŽIGA</t>
  </si>
  <si>
    <t>RADOSAVLJEVIČ UROŠ</t>
  </si>
  <si>
    <t>GROSSI MIHA</t>
  </si>
  <si>
    <t>UHAN MATIC</t>
  </si>
  <si>
    <t>SD Vrhnika</t>
  </si>
  <si>
    <t>PIHNER UROŠ</t>
  </si>
  <si>
    <t>PENKO KLEMEN</t>
  </si>
  <si>
    <t>LAMPREHT BOJAN</t>
  </si>
  <si>
    <t>FALKNER ŽIGA</t>
  </si>
  <si>
    <t>KOVAČ UROŠ</t>
  </si>
  <si>
    <t>ZUPANČIČ ADAM</t>
  </si>
  <si>
    <t>SD Dolič</t>
  </si>
  <si>
    <t>SKOBIR ŽIGA</t>
  </si>
  <si>
    <t>GLAŽAR MATIJA</t>
  </si>
  <si>
    <t>LEŠNIK DOMINIK</t>
  </si>
  <si>
    <t>SD Trebnje</t>
  </si>
  <si>
    <t>FERLIN NINO</t>
  </si>
  <si>
    <t>SD Bukovec</t>
  </si>
  <si>
    <t>NOSE MATEJ</t>
  </si>
  <si>
    <t>PRHAJ ŽIGA</t>
  </si>
  <si>
    <t>ZUPANČIČ ŽAN</t>
  </si>
  <si>
    <t>SMOLEJ TINE</t>
  </si>
  <si>
    <t>ŠTOJS TADEJ</t>
  </si>
  <si>
    <t>ŠTOJS JURE</t>
  </si>
  <si>
    <t>PLESTENJAK ANŽE</t>
  </si>
  <si>
    <t>SD Gančani</t>
  </si>
  <si>
    <t>ČERNI JERNEJ</t>
  </si>
  <si>
    <t>MEOLIC METOD</t>
  </si>
  <si>
    <t>DAMIR VERBANČIČ</t>
  </si>
  <si>
    <t>STOJANOVIČ ROK</t>
  </si>
  <si>
    <t>SK Ptuj</t>
  </si>
  <si>
    <t>TRATNIK VALENTIN</t>
  </si>
  <si>
    <t>STOJAK SAŠO</t>
  </si>
  <si>
    <t>TOVORNIK JAN</t>
  </si>
  <si>
    <t>HORVAT SIMON</t>
  </si>
  <si>
    <t>SARJAŠ GORAN</t>
  </si>
  <si>
    <t>KELENC ŽAN</t>
  </si>
  <si>
    <t>PERNAT ALEŠ</t>
  </si>
  <si>
    <t>VRHNIKA</t>
  </si>
  <si>
    <t>SKODIČ ALAN</t>
  </si>
  <si>
    <t>DRAGANIČ BORUT</t>
  </si>
  <si>
    <t>ROZMAN ALEX</t>
  </si>
  <si>
    <t>ISKRA NEJC</t>
  </si>
  <si>
    <t>REPIČ ROŽLE</t>
  </si>
  <si>
    <t>PAVLIČ GREGOR</t>
  </si>
  <si>
    <t>REŽONJA SANDI</t>
  </si>
  <si>
    <t>PRESTEREL ANŽE</t>
  </si>
  <si>
    <t>KOLMANIČ NIKO</t>
  </si>
  <si>
    <t>PIRC DAMJAN</t>
  </si>
  <si>
    <t>PODJED LUKA</t>
  </si>
  <si>
    <t>VISOČNIK NIKO</t>
  </si>
  <si>
    <t>TOPOLOVEC BLAŽ</t>
  </si>
  <si>
    <t>VOŠTIČ UROŠ</t>
  </si>
  <si>
    <t>JURIČ KRISTIJAN</t>
  </si>
  <si>
    <t>SRŠEN PRIMOŽ</t>
  </si>
  <si>
    <t>MIR ŽAN</t>
  </si>
  <si>
    <t>GOLOBIČ KLEMEN</t>
  </si>
  <si>
    <t>FREELAND J. JAKOB</t>
  </si>
  <si>
    <t>HORVAT TOMISLAV</t>
  </si>
  <si>
    <t>LJUBEC M. KRISTJAN</t>
  </si>
  <si>
    <t>GREGORINČIČ RENE</t>
  </si>
  <si>
    <t>ARH MATIJA</t>
  </si>
  <si>
    <t>BANKO DENIS</t>
  </si>
  <si>
    <t>PETRNEL KRISTJAN</t>
  </si>
  <si>
    <t>PIONIRKE</t>
  </si>
  <si>
    <t>ZUPAN DAŠA</t>
  </si>
  <si>
    <t>SD Koloman Flisar Tišina</t>
  </si>
  <si>
    <t>MIHALIČ ŠPELA</t>
  </si>
  <si>
    <t>GABOR LAURA</t>
  </si>
  <si>
    <t>PERTOCI NINA</t>
  </si>
  <si>
    <t>VRECL ŽANINA</t>
  </si>
  <si>
    <t>MARENDIČ LUCIJA</t>
  </si>
  <si>
    <t>KOSI MELISA</t>
  </si>
  <si>
    <t>ŠPILAK DIANA</t>
  </si>
  <si>
    <t>ROJKO SARA</t>
  </si>
  <si>
    <t>BEZJAK MAJA</t>
  </si>
  <si>
    <t>RANFL VALENTINA</t>
  </si>
  <si>
    <t>MUHIČ ŽIVA</t>
  </si>
  <si>
    <t>I. POH. BATALJON</t>
  </si>
  <si>
    <t>KLEMENČIČ JANJA</t>
  </si>
  <si>
    <t>PACEK SAŠA</t>
  </si>
  <si>
    <t>RAZBORŠEK TEJA</t>
  </si>
  <si>
    <t>FRANC LEŠNIK VUK</t>
  </si>
  <si>
    <t>PEROVŠEK JANJA</t>
  </si>
  <si>
    <t>KRANČIČ NUŠA</t>
  </si>
  <si>
    <t>SMOLEJ MAJA</t>
  </si>
  <si>
    <t>PODGORNIK MANCA</t>
  </si>
  <si>
    <t>BELNA DOROTEJA</t>
  </si>
  <si>
    <t>MARIČ SAŠA</t>
  </si>
  <si>
    <t>HORVAT ANDREJA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</si>
</sst>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[$-F800]dddd\,\ mmmm\ dd\,\ yyyy"/>
    <numFmt numFmtId="174" formatCode="&quot;True&quot;;&quot;True&quot;;&quot;False&quot;"/>
    <numFmt numFmtId="175" formatCode="&quot;On&quot;;&quot;On&quot;;&quot;Off&quot;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7.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3" fontId="5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3" fontId="5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3" fontId="5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4" xfId="0" applyNumberForma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971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09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809625</xdr:colOff>
      <xdr:row>5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86600" y="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981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19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96125" y="473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96125" y="473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809625</xdr:colOff>
      <xdr:row>5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96125" y="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942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5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981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2</xdr:col>
      <xdr:colOff>333375</xdr:colOff>
      <xdr:row>57</xdr:row>
      <xdr:rowOff>228600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10029825"/>
          <a:ext cx="942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3</xdr:col>
      <xdr:colOff>9525</xdr:colOff>
      <xdr:row>57</xdr:row>
      <xdr:rowOff>276225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10029825"/>
          <a:ext cx="981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809625</xdr:colOff>
      <xdr:row>5</xdr:row>
      <xdr:rowOff>276225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48500" y="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19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809625</xdr:colOff>
      <xdr:row>5</xdr:row>
      <xdr:rowOff>276225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67550" y="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333375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800100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77075" y="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5</xdr:row>
      <xdr:rowOff>276225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800100</xdr:colOff>
      <xdr:row>5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77075" y="0"/>
          <a:ext cx="1085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800100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77075" y="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5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0" y="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800100</xdr:colOff>
      <xdr:row>5</xdr:row>
      <xdr:rowOff>276225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t="3408" b="6250"/>
        <a:stretch>
          <a:fillRect/>
        </a:stretch>
      </xdr:blipFill>
      <xdr:spPr>
        <a:xfrm>
          <a:off x="7077075" y="0"/>
          <a:ext cx="1085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workbookViewId="0" topLeftCell="A1">
      <selection activeCell="M38" sqref="M38"/>
    </sheetView>
  </sheetViews>
  <sheetFormatPr defaultColWidth="9.00390625" defaultRowHeight="12.75"/>
  <cols>
    <col min="1" max="1" width="3.625" style="2" customWidth="1"/>
    <col min="2" max="3" width="4.75390625" style="2" customWidth="1"/>
    <col min="4" max="4" width="27.75390625" style="0" customWidth="1"/>
    <col min="5" max="5" width="5.75390625" style="2" customWidth="1"/>
    <col min="6" max="6" width="22.75390625" style="0" customWidth="1"/>
    <col min="7" max="8" width="4.125" style="2" customWidth="1"/>
    <col min="9" max="9" width="1.75390625" style="0" customWidth="1"/>
    <col min="10" max="10" width="6.875" style="2" customWidth="1"/>
    <col min="11" max="11" width="6.75390625" style="62" customWidth="1"/>
    <col min="12" max="12" width="3.75390625" style="0" customWidth="1"/>
    <col min="13" max="13" width="23.875" style="0" customWidth="1"/>
    <col min="14" max="14" width="15.75390625" style="0" customWidth="1"/>
    <col min="15" max="15" width="3.25390625" style="2" customWidth="1"/>
    <col min="16" max="16" width="15.75390625" style="0" customWidth="1"/>
    <col min="17" max="17" width="3.25390625" style="2" customWidth="1"/>
    <col min="18" max="18" width="15.75390625" style="0" customWidth="1"/>
    <col min="19" max="19" width="3.25390625" style="2" customWidth="1"/>
    <col min="20" max="20" width="6.75390625" style="0" bestFit="1" customWidth="1"/>
    <col min="21" max="21" width="3.625" style="17" bestFit="1" customWidth="1"/>
  </cols>
  <sheetData>
    <row r="1" spans="1:21" s="1" customFormat="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0"/>
      <c r="M1" s="30"/>
      <c r="N1" s="31"/>
      <c r="O1" s="32"/>
      <c r="P1" s="31"/>
      <c r="Q1" s="32"/>
      <c r="R1" s="31"/>
      <c r="S1" s="32"/>
      <c r="T1" s="31"/>
      <c r="U1" s="26" t="s">
        <v>0</v>
      </c>
    </row>
    <row r="2" spans="12:21" ht="12.75">
      <c r="L2" s="33"/>
      <c r="M2" s="33"/>
      <c r="U2" s="34"/>
    </row>
    <row r="3" spans="12:21" ht="12.75">
      <c r="L3" s="33"/>
      <c r="M3" s="33"/>
      <c r="U3" s="34"/>
    </row>
    <row r="4" spans="1:21" s="18" customFormat="1" ht="12.75">
      <c r="A4" s="8"/>
      <c r="B4" s="8"/>
      <c r="C4" s="8"/>
      <c r="D4" s="8"/>
      <c r="E4" s="6"/>
      <c r="F4" s="8"/>
      <c r="G4" s="8"/>
      <c r="H4" s="8"/>
      <c r="I4" s="8"/>
      <c r="J4" s="8"/>
      <c r="K4" s="63"/>
      <c r="L4" s="9"/>
      <c r="M4" s="9"/>
      <c r="O4" s="19"/>
      <c r="Q4" s="19"/>
      <c r="S4" s="19"/>
      <c r="U4" s="35"/>
    </row>
    <row r="5" spans="1:21" ht="18">
      <c r="A5" s="60" t="s">
        <v>215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36"/>
      <c r="M5" s="36"/>
      <c r="N5" s="37"/>
      <c r="P5" s="37"/>
      <c r="R5" s="37"/>
      <c r="T5" s="37"/>
      <c r="U5" s="25" t="s">
        <v>215</v>
      </c>
    </row>
    <row r="6" spans="1:21" ht="24" customHeight="1" thickBot="1">
      <c r="A6" s="59" t="s">
        <v>216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4"/>
      <c r="M6" s="64"/>
      <c r="N6" s="65"/>
      <c r="O6" s="66"/>
      <c r="P6" s="65"/>
      <c r="Q6" s="66"/>
      <c r="R6" s="65"/>
      <c r="S6" s="66"/>
      <c r="T6" s="65"/>
      <c r="U6" s="50" t="s">
        <v>216</v>
      </c>
    </row>
    <row r="7" spans="1:13" ht="15" customHeight="1" thickTop="1">
      <c r="A7" s="9" t="s">
        <v>8</v>
      </c>
      <c r="B7" s="6"/>
      <c r="C7" s="6"/>
      <c r="D7" s="3"/>
      <c r="E7" s="6"/>
      <c r="L7" s="9" t="s">
        <v>9</v>
      </c>
      <c r="M7" s="9"/>
    </row>
    <row r="8" spans="1:19" s="17" customFormat="1" ht="12" thickBot="1">
      <c r="A8" s="16"/>
      <c r="B8" s="16"/>
      <c r="C8" s="16"/>
      <c r="E8" s="16"/>
      <c r="G8" s="16"/>
      <c r="H8" s="16"/>
      <c r="J8" s="16"/>
      <c r="K8" s="67"/>
      <c r="L8" s="16"/>
      <c r="M8" s="16"/>
      <c r="O8" s="16"/>
      <c r="Q8" s="16"/>
      <c r="S8" s="16"/>
    </row>
    <row r="9" spans="1:20" ht="13.5" thickBot="1">
      <c r="A9" s="7" t="s">
        <v>1</v>
      </c>
      <c r="B9" s="5" t="s">
        <v>2</v>
      </c>
      <c r="C9" s="5" t="s">
        <v>3</v>
      </c>
      <c r="D9" s="4" t="s">
        <v>5</v>
      </c>
      <c r="E9" s="5" t="s">
        <v>217</v>
      </c>
      <c r="F9" s="4" t="s">
        <v>6</v>
      </c>
      <c r="G9" s="5">
        <v>10</v>
      </c>
      <c r="H9" s="5">
        <v>20</v>
      </c>
      <c r="I9" s="4"/>
      <c r="J9" s="5" t="s">
        <v>4</v>
      </c>
      <c r="K9" s="68" t="s">
        <v>218</v>
      </c>
      <c r="L9" s="7" t="s">
        <v>1</v>
      </c>
      <c r="M9" s="5" t="s">
        <v>6</v>
      </c>
      <c r="N9" s="5" t="s">
        <v>86</v>
      </c>
      <c r="O9" s="5" t="s">
        <v>87</v>
      </c>
      <c r="P9" s="5" t="s">
        <v>88</v>
      </c>
      <c r="Q9" s="5" t="s">
        <v>89</v>
      </c>
      <c r="R9" s="5" t="s">
        <v>90</v>
      </c>
      <c r="S9" s="5" t="s">
        <v>91</v>
      </c>
      <c r="T9" s="28" t="s">
        <v>4</v>
      </c>
    </row>
    <row r="10" spans="1:19" s="17" customFormat="1" ht="11.25">
      <c r="A10" s="16"/>
      <c r="B10" s="16"/>
      <c r="C10" s="16"/>
      <c r="E10" s="16"/>
      <c r="G10" s="16"/>
      <c r="H10" s="16"/>
      <c r="J10" s="16"/>
      <c r="K10" s="67"/>
      <c r="O10" s="16"/>
      <c r="Q10" s="16"/>
      <c r="S10" s="16"/>
    </row>
    <row r="11" spans="1:21" s="10" customFormat="1" ht="15.75" customHeight="1">
      <c r="A11" s="11">
        <v>1</v>
      </c>
      <c r="B11" s="12">
        <v>15</v>
      </c>
      <c r="C11" s="12">
        <v>158</v>
      </c>
      <c r="D11" s="13" t="s">
        <v>219</v>
      </c>
      <c r="E11" s="12">
        <v>93</v>
      </c>
      <c r="F11" s="69" t="s">
        <v>104</v>
      </c>
      <c r="G11" s="12">
        <v>91</v>
      </c>
      <c r="H11" s="12">
        <v>95</v>
      </c>
      <c r="I11" s="13"/>
      <c r="J11" s="70">
        <f aca="true" t="shared" si="0" ref="J11:J74">SUM(G11:H11)</f>
        <v>186</v>
      </c>
      <c r="K11" s="71"/>
      <c r="L11" s="11">
        <v>1</v>
      </c>
      <c r="M11" s="38" t="s">
        <v>98</v>
      </c>
      <c r="N11" s="41" t="s">
        <v>17</v>
      </c>
      <c r="O11" s="42">
        <v>174</v>
      </c>
      <c r="P11" s="41" t="s">
        <v>19</v>
      </c>
      <c r="Q11" s="42">
        <v>177</v>
      </c>
      <c r="R11" s="41" t="s">
        <v>220</v>
      </c>
      <c r="S11" s="42">
        <v>172</v>
      </c>
      <c r="T11" s="72">
        <f aca="true" t="shared" si="1" ref="T11:T23">O11+Q11+S11</f>
        <v>523</v>
      </c>
      <c r="U11" s="29"/>
    </row>
    <row r="12" spans="1:21" s="10" customFormat="1" ht="15.75" customHeight="1">
      <c r="A12" s="11">
        <v>2</v>
      </c>
      <c r="B12" s="12">
        <v>10</v>
      </c>
      <c r="C12" s="12">
        <v>137</v>
      </c>
      <c r="D12" s="13" t="s">
        <v>45</v>
      </c>
      <c r="E12" s="12">
        <v>93</v>
      </c>
      <c r="F12" s="69" t="s">
        <v>46</v>
      </c>
      <c r="G12" s="12">
        <v>95</v>
      </c>
      <c r="H12" s="12">
        <v>91</v>
      </c>
      <c r="I12" s="13"/>
      <c r="J12" s="70">
        <f t="shared" si="0"/>
        <v>186</v>
      </c>
      <c r="K12" s="71"/>
      <c r="L12" s="11">
        <v>2</v>
      </c>
      <c r="M12" s="38" t="s">
        <v>201</v>
      </c>
      <c r="N12" s="41" t="s">
        <v>221</v>
      </c>
      <c r="O12" s="42">
        <v>171</v>
      </c>
      <c r="P12" s="41" t="s">
        <v>222</v>
      </c>
      <c r="Q12" s="42">
        <v>173</v>
      </c>
      <c r="R12" s="41" t="s">
        <v>223</v>
      </c>
      <c r="S12" s="42">
        <v>171</v>
      </c>
      <c r="T12" s="72">
        <f t="shared" si="1"/>
        <v>515</v>
      </c>
      <c r="U12" s="29"/>
    </row>
    <row r="13" spans="1:21" s="10" customFormat="1" ht="15.75" customHeight="1">
      <c r="A13" s="11">
        <v>3</v>
      </c>
      <c r="B13" s="12">
        <v>3</v>
      </c>
      <c r="C13" s="12">
        <v>142</v>
      </c>
      <c r="D13" s="13" t="s">
        <v>224</v>
      </c>
      <c r="E13" s="12">
        <v>93</v>
      </c>
      <c r="F13" s="69" t="s">
        <v>225</v>
      </c>
      <c r="G13" s="12">
        <v>87</v>
      </c>
      <c r="H13" s="12">
        <v>93</v>
      </c>
      <c r="I13" s="13"/>
      <c r="J13" s="70">
        <f t="shared" si="0"/>
        <v>180</v>
      </c>
      <c r="K13" s="71"/>
      <c r="L13" s="11">
        <v>3</v>
      </c>
      <c r="M13" s="38" t="s">
        <v>226</v>
      </c>
      <c r="N13" s="41" t="s">
        <v>227</v>
      </c>
      <c r="O13" s="42">
        <v>180</v>
      </c>
      <c r="P13" s="41" t="s">
        <v>228</v>
      </c>
      <c r="Q13" s="42">
        <v>163</v>
      </c>
      <c r="R13" s="41" t="s">
        <v>229</v>
      </c>
      <c r="S13" s="42">
        <v>170</v>
      </c>
      <c r="T13" s="72">
        <f t="shared" si="1"/>
        <v>513</v>
      </c>
      <c r="U13" s="29"/>
    </row>
    <row r="14" spans="1:21" s="10" customFormat="1" ht="15.75" customHeight="1">
      <c r="A14" s="11">
        <v>4</v>
      </c>
      <c r="B14" s="12">
        <v>8</v>
      </c>
      <c r="C14" s="12">
        <v>149</v>
      </c>
      <c r="D14" s="13" t="s">
        <v>227</v>
      </c>
      <c r="E14" s="12">
        <v>93</v>
      </c>
      <c r="F14" s="69" t="s">
        <v>230</v>
      </c>
      <c r="G14" s="12">
        <v>91</v>
      </c>
      <c r="H14" s="12">
        <v>89</v>
      </c>
      <c r="I14" s="13"/>
      <c r="J14" s="70">
        <f t="shared" si="0"/>
        <v>180</v>
      </c>
      <c r="K14" s="71"/>
      <c r="L14" s="11">
        <v>4</v>
      </c>
      <c r="M14" s="38" t="s">
        <v>231</v>
      </c>
      <c r="N14" s="41" t="s">
        <v>232</v>
      </c>
      <c r="O14" s="42">
        <v>167</v>
      </c>
      <c r="P14" s="41" t="s">
        <v>233</v>
      </c>
      <c r="Q14" s="42">
        <v>176</v>
      </c>
      <c r="R14" s="41" t="s">
        <v>234</v>
      </c>
      <c r="S14" s="42">
        <v>169</v>
      </c>
      <c r="T14" s="72">
        <f t="shared" si="1"/>
        <v>512</v>
      </c>
      <c r="U14" s="29"/>
    </row>
    <row r="15" spans="1:21" s="10" customFormat="1" ht="15.75" customHeight="1">
      <c r="A15" s="11">
        <v>5</v>
      </c>
      <c r="B15" s="12">
        <v>21</v>
      </c>
      <c r="C15" s="12">
        <v>131</v>
      </c>
      <c r="D15" s="13" t="s">
        <v>235</v>
      </c>
      <c r="E15" s="12">
        <v>93</v>
      </c>
      <c r="F15" s="69" t="s">
        <v>42</v>
      </c>
      <c r="G15" s="12">
        <v>90</v>
      </c>
      <c r="H15" s="12">
        <v>89</v>
      </c>
      <c r="I15" s="13"/>
      <c r="J15" s="70">
        <f t="shared" si="0"/>
        <v>179</v>
      </c>
      <c r="K15" s="71"/>
      <c r="L15" s="11">
        <v>5</v>
      </c>
      <c r="M15" s="38" t="s">
        <v>236</v>
      </c>
      <c r="N15" s="41" t="s">
        <v>237</v>
      </c>
      <c r="O15" s="42">
        <v>167</v>
      </c>
      <c r="P15" s="41" t="s">
        <v>238</v>
      </c>
      <c r="Q15" s="42">
        <v>174</v>
      </c>
      <c r="R15" s="41" t="s">
        <v>239</v>
      </c>
      <c r="S15" s="42">
        <v>169</v>
      </c>
      <c r="T15" s="72">
        <f t="shared" si="1"/>
        <v>510</v>
      </c>
      <c r="U15" s="29"/>
    </row>
    <row r="16" spans="1:21" s="10" customFormat="1" ht="15.75" customHeight="1">
      <c r="A16" s="11">
        <v>6</v>
      </c>
      <c r="B16" s="12">
        <v>19</v>
      </c>
      <c r="C16" s="12">
        <v>130</v>
      </c>
      <c r="D16" s="13" t="s">
        <v>240</v>
      </c>
      <c r="E16" s="12">
        <v>93</v>
      </c>
      <c r="F16" s="69" t="s">
        <v>42</v>
      </c>
      <c r="G16" s="12">
        <v>86</v>
      </c>
      <c r="H16" s="12">
        <v>91</v>
      </c>
      <c r="I16" s="13"/>
      <c r="J16" s="70">
        <f t="shared" si="0"/>
        <v>177</v>
      </c>
      <c r="K16" s="71"/>
      <c r="L16" s="11">
        <v>6</v>
      </c>
      <c r="M16" s="38" t="s">
        <v>94</v>
      </c>
      <c r="N16" s="41" t="s">
        <v>45</v>
      </c>
      <c r="O16" s="42">
        <v>186</v>
      </c>
      <c r="P16" s="41" t="s">
        <v>241</v>
      </c>
      <c r="Q16" s="42">
        <v>173</v>
      </c>
      <c r="R16" s="41" t="s">
        <v>242</v>
      </c>
      <c r="S16" s="42">
        <v>149</v>
      </c>
      <c r="T16" s="72">
        <f t="shared" si="1"/>
        <v>508</v>
      </c>
      <c r="U16" s="29"/>
    </row>
    <row r="17" spans="1:21" s="10" customFormat="1" ht="15.75" customHeight="1">
      <c r="A17" s="11">
        <v>7</v>
      </c>
      <c r="B17" s="12">
        <v>35</v>
      </c>
      <c r="C17" s="12">
        <v>127</v>
      </c>
      <c r="D17" s="13" t="s">
        <v>19</v>
      </c>
      <c r="E17" s="12">
        <v>93</v>
      </c>
      <c r="F17" s="69" t="s">
        <v>18</v>
      </c>
      <c r="G17" s="12">
        <v>87</v>
      </c>
      <c r="H17" s="12">
        <v>90</v>
      </c>
      <c r="I17" s="13"/>
      <c r="J17" s="70">
        <f t="shared" si="0"/>
        <v>177</v>
      </c>
      <c r="K17" s="71"/>
      <c r="L17" s="11">
        <v>7</v>
      </c>
      <c r="M17" s="38" t="s">
        <v>243</v>
      </c>
      <c r="N17" s="41" t="s">
        <v>224</v>
      </c>
      <c r="O17" s="42">
        <v>180</v>
      </c>
      <c r="P17" s="41" t="s">
        <v>244</v>
      </c>
      <c r="Q17" s="42">
        <v>148</v>
      </c>
      <c r="R17" s="41" t="s">
        <v>245</v>
      </c>
      <c r="S17" s="42">
        <v>170</v>
      </c>
      <c r="T17" s="72">
        <f t="shared" si="1"/>
        <v>498</v>
      </c>
      <c r="U17" s="29"/>
    </row>
    <row r="18" spans="1:21" s="10" customFormat="1" ht="15.75" customHeight="1">
      <c r="A18" s="11">
        <v>8</v>
      </c>
      <c r="B18" s="12">
        <v>27</v>
      </c>
      <c r="C18" s="12">
        <v>102</v>
      </c>
      <c r="D18" s="13" t="s">
        <v>246</v>
      </c>
      <c r="E18" s="12">
        <v>93</v>
      </c>
      <c r="F18" s="69" t="s">
        <v>39</v>
      </c>
      <c r="G18" s="12">
        <v>88</v>
      </c>
      <c r="H18" s="12">
        <v>89</v>
      </c>
      <c r="I18" s="13"/>
      <c r="J18" s="70">
        <f t="shared" si="0"/>
        <v>177</v>
      </c>
      <c r="K18" s="71"/>
      <c r="L18" s="11">
        <v>8</v>
      </c>
      <c r="M18" s="38" t="s">
        <v>247</v>
      </c>
      <c r="N18" s="41" t="s">
        <v>248</v>
      </c>
      <c r="O18" s="42">
        <v>140</v>
      </c>
      <c r="P18" s="41" t="s">
        <v>240</v>
      </c>
      <c r="Q18" s="42">
        <v>177</v>
      </c>
      <c r="R18" s="41" t="s">
        <v>235</v>
      </c>
      <c r="S18" s="42">
        <v>179</v>
      </c>
      <c r="T18" s="72">
        <f t="shared" si="1"/>
        <v>496</v>
      </c>
      <c r="U18" s="29"/>
    </row>
    <row r="19" spans="1:21" s="10" customFormat="1" ht="15.75" customHeight="1">
      <c r="A19" s="11">
        <v>9</v>
      </c>
      <c r="B19" s="12">
        <v>14</v>
      </c>
      <c r="C19" s="12">
        <v>163</v>
      </c>
      <c r="D19" s="13" t="s">
        <v>233</v>
      </c>
      <c r="E19" s="12">
        <v>94</v>
      </c>
      <c r="F19" s="69" t="s">
        <v>70</v>
      </c>
      <c r="G19" s="12">
        <v>86</v>
      </c>
      <c r="H19" s="12">
        <v>90</v>
      </c>
      <c r="I19" s="13"/>
      <c r="J19" s="70">
        <f t="shared" si="0"/>
        <v>176</v>
      </c>
      <c r="K19" s="71"/>
      <c r="L19" s="11">
        <v>9</v>
      </c>
      <c r="M19" s="38" t="s">
        <v>249</v>
      </c>
      <c r="N19" s="41" t="s">
        <v>250</v>
      </c>
      <c r="O19" s="42">
        <v>176</v>
      </c>
      <c r="P19" s="41" t="s">
        <v>251</v>
      </c>
      <c r="Q19" s="42">
        <v>170</v>
      </c>
      <c r="R19" s="41" t="s">
        <v>252</v>
      </c>
      <c r="S19" s="42">
        <v>147</v>
      </c>
      <c r="T19" s="72">
        <f t="shared" si="1"/>
        <v>493</v>
      </c>
      <c r="U19" s="29"/>
    </row>
    <row r="20" spans="1:21" s="10" customFormat="1" ht="15.75" customHeight="1">
      <c r="A20" s="11">
        <v>10</v>
      </c>
      <c r="B20" s="12">
        <v>17</v>
      </c>
      <c r="C20" s="12">
        <v>134</v>
      </c>
      <c r="D20" s="13" t="s">
        <v>250</v>
      </c>
      <c r="E20" s="12">
        <v>93</v>
      </c>
      <c r="F20" s="69" t="s">
        <v>56</v>
      </c>
      <c r="G20" s="12">
        <v>90</v>
      </c>
      <c r="H20" s="12">
        <v>86</v>
      </c>
      <c r="I20" s="13"/>
      <c r="J20" s="70">
        <f t="shared" si="0"/>
        <v>176</v>
      </c>
      <c r="K20" s="71"/>
      <c r="L20" s="11">
        <v>10</v>
      </c>
      <c r="M20" s="38" t="s">
        <v>202</v>
      </c>
      <c r="N20" s="41" t="s">
        <v>253</v>
      </c>
      <c r="O20" s="42">
        <v>158</v>
      </c>
      <c r="P20" s="41" t="s">
        <v>254</v>
      </c>
      <c r="Q20" s="42">
        <v>174</v>
      </c>
      <c r="R20" s="41" t="s">
        <v>255</v>
      </c>
      <c r="S20" s="42">
        <v>156</v>
      </c>
      <c r="T20" s="72">
        <f t="shared" si="1"/>
        <v>488</v>
      </c>
      <c r="U20" s="29"/>
    </row>
    <row r="21" spans="1:21" s="10" customFormat="1" ht="15.75" customHeight="1">
      <c r="A21" s="11">
        <v>11</v>
      </c>
      <c r="B21" s="12">
        <v>9</v>
      </c>
      <c r="C21" s="12">
        <v>148</v>
      </c>
      <c r="D21" s="13" t="s">
        <v>256</v>
      </c>
      <c r="E21" s="12">
        <v>93</v>
      </c>
      <c r="F21" s="69" t="s">
        <v>23</v>
      </c>
      <c r="G21" s="12">
        <v>84</v>
      </c>
      <c r="H21" s="12">
        <v>91</v>
      </c>
      <c r="I21" s="13"/>
      <c r="J21" s="70">
        <f t="shared" si="0"/>
        <v>175</v>
      </c>
      <c r="K21" s="71"/>
      <c r="L21" s="11">
        <v>11</v>
      </c>
      <c r="M21" s="38" t="s">
        <v>257</v>
      </c>
      <c r="N21" s="41" t="s">
        <v>258</v>
      </c>
      <c r="O21" s="42">
        <v>172</v>
      </c>
      <c r="P21" s="41" t="s">
        <v>259</v>
      </c>
      <c r="Q21" s="42">
        <v>165</v>
      </c>
      <c r="R21" s="41" t="s">
        <v>260</v>
      </c>
      <c r="S21" s="42">
        <v>147</v>
      </c>
      <c r="T21" s="72">
        <f t="shared" si="1"/>
        <v>484</v>
      </c>
      <c r="U21" s="29"/>
    </row>
    <row r="22" spans="1:21" s="10" customFormat="1" ht="15.75" customHeight="1">
      <c r="A22" s="11">
        <v>12</v>
      </c>
      <c r="B22" s="12">
        <v>31</v>
      </c>
      <c r="C22" s="12">
        <v>401</v>
      </c>
      <c r="D22" s="13" t="s">
        <v>261</v>
      </c>
      <c r="E22" s="12">
        <v>93</v>
      </c>
      <c r="F22" s="69" t="s">
        <v>37</v>
      </c>
      <c r="G22" s="12">
        <v>89</v>
      </c>
      <c r="H22" s="12">
        <v>86</v>
      </c>
      <c r="I22" s="13"/>
      <c r="J22" s="70">
        <f t="shared" si="0"/>
        <v>175</v>
      </c>
      <c r="K22" s="71"/>
      <c r="L22" s="11">
        <v>12</v>
      </c>
      <c r="M22" s="38" t="s">
        <v>262</v>
      </c>
      <c r="N22" s="41" t="s">
        <v>263</v>
      </c>
      <c r="O22" s="42">
        <v>155</v>
      </c>
      <c r="P22" s="41" t="s">
        <v>264</v>
      </c>
      <c r="Q22" s="42">
        <v>169</v>
      </c>
      <c r="R22" s="41" t="s">
        <v>265</v>
      </c>
      <c r="S22" s="42">
        <v>153</v>
      </c>
      <c r="T22" s="72">
        <f t="shared" si="1"/>
        <v>477</v>
      </c>
      <c r="U22" s="29"/>
    </row>
    <row r="23" spans="1:21" s="10" customFormat="1" ht="15.75" customHeight="1">
      <c r="A23" s="11">
        <v>13</v>
      </c>
      <c r="B23" s="12">
        <v>30</v>
      </c>
      <c r="C23" s="12">
        <v>125</v>
      </c>
      <c r="D23" s="13" t="s">
        <v>17</v>
      </c>
      <c r="E23" s="12">
        <v>93</v>
      </c>
      <c r="F23" s="69" t="s">
        <v>18</v>
      </c>
      <c r="G23" s="12">
        <v>84</v>
      </c>
      <c r="H23" s="12">
        <v>90</v>
      </c>
      <c r="I23" s="13"/>
      <c r="J23" s="70">
        <f t="shared" si="0"/>
        <v>174</v>
      </c>
      <c r="K23" s="71"/>
      <c r="L23" s="11">
        <v>13</v>
      </c>
      <c r="M23" s="38" t="s">
        <v>92</v>
      </c>
      <c r="N23" s="41" t="s">
        <v>266</v>
      </c>
      <c r="O23" s="42">
        <v>151</v>
      </c>
      <c r="P23" s="41" t="s">
        <v>267</v>
      </c>
      <c r="Q23" s="42">
        <v>136</v>
      </c>
      <c r="R23" s="41" t="s">
        <v>268</v>
      </c>
      <c r="S23" s="42">
        <v>151</v>
      </c>
      <c r="T23" s="72">
        <f t="shared" si="1"/>
        <v>438</v>
      </c>
      <c r="U23" s="29"/>
    </row>
    <row r="24" spans="1:21" s="10" customFormat="1" ht="15.75" customHeight="1">
      <c r="A24" s="11">
        <v>14</v>
      </c>
      <c r="B24" s="12">
        <v>29</v>
      </c>
      <c r="C24" s="12">
        <v>146</v>
      </c>
      <c r="D24" s="13" t="s">
        <v>31</v>
      </c>
      <c r="E24" s="12">
        <v>95</v>
      </c>
      <c r="F24" s="69" t="s">
        <v>30</v>
      </c>
      <c r="G24" s="12">
        <v>87</v>
      </c>
      <c r="H24" s="12">
        <v>87</v>
      </c>
      <c r="I24" s="13"/>
      <c r="J24" s="70">
        <f t="shared" si="0"/>
        <v>174</v>
      </c>
      <c r="K24" s="71"/>
      <c r="L24" s="48"/>
      <c r="M24" s="45"/>
      <c r="N24" s="46"/>
      <c r="O24" s="47"/>
      <c r="P24" s="46"/>
      <c r="Q24" s="47"/>
      <c r="R24" s="46"/>
      <c r="S24" s="47"/>
      <c r="T24" s="73"/>
      <c r="U24" s="51"/>
    </row>
    <row r="25" spans="1:22" s="10" customFormat="1" ht="15.75" customHeight="1">
      <c r="A25" s="11">
        <v>15</v>
      </c>
      <c r="B25" s="12">
        <v>40</v>
      </c>
      <c r="C25" s="12">
        <v>123</v>
      </c>
      <c r="D25" s="13" t="s">
        <v>269</v>
      </c>
      <c r="E25" s="12">
        <v>95</v>
      </c>
      <c r="F25" s="69" t="s">
        <v>60</v>
      </c>
      <c r="G25" s="12">
        <v>88</v>
      </c>
      <c r="H25" s="12">
        <v>86</v>
      </c>
      <c r="I25" s="13"/>
      <c r="J25" s="70">
        <f t="shared" si="0"/>
        <v>174</v>
      </c>
      <c r="K25" s="71">
        <v>4</v>
      </c>
      <c r="L25" s="58"/>
      <c r="M25" s="55"/>
      <c r="N25" s="56"/>
      <c r="O25" s="57"/>
      <c r="P25" s="56"/>
      <c r="Q25" s="57"/>
      <c r="R25" s="56"/>
      <c r="S25" s="57"/>
      <c r="T25" s="74"/>
      <c r="U25" s="54"/>
      <c r="V25" s="49"/>
    </row>
    <row r="26" spans="1:22" s="10" customFormat="1" ht="15.75" customHeight="1">
      <c r="A26" s="11">
        <v>16</v>
      </c>
      <c r="B26" s="12">
        <v>23</v>
      </c>
      <c r="C26" s="12">
        <v>121</v>
      </c>
      <c r="D26" s="13" t="s">
        <v>238</v>
      </c>
      <c r="E26" s="12">
        <v>93</v>
      </c>
      <c r="F26" s="69" t="s">
        <v>270</v>
      </c>
      <c r="G26" s="12">
        <v>88</v>
      </c>
      <c r="H26" s="12">
        <v>86</v>
      </c>
      <c r="I26" s="13"/>
      <c r="J26" s="70">
        <f t="shared" si="0"/>
        <v>174</v>
      </c>
      <c r="K26" s="71">
        <v>3</v>
      </c>
      <c r="L26" s="49"/>
      <c r="M26" s="49"/>
      <c r="N26" s="49"/>
      <c r="O26" s="53"/>
      <c r="P26" s="49"/>
      <c r="Q26" s="53"/>
      <c r="R26" s="49"/>
      <c r="S26" s="53"/>
      <c r="T26" s="49"/>
      <c r="U26" s="54"/>
      <c r="V26" s="49"/>
    </row>
    <row r="27" spans="1:21" s="10" customFormat="1" ht="15.75" customHeight="1">
      <c r="A27" s="11">
        <v>17</v>
      </c>
      <c r="B27" s="12">
        <v>5</v>
      </c>
      <c r="C27" s="12">
        <v>156</v>
      </c>
      <c r="D27" s="13" t="s">
        <v>254</v>
      </c>
      <c r="E27" s="12">
        <v>95</v>
      </c>
      <c r="F27" s="69" t="s">
        <v>121</v>
      </c>
      <c r="G27" s="12">
        <v>88</v>
      </c>
      <c r="H27" s="12">
        <v>86</v>
      </c>
      <c r="I27" s="13"/>
      <c r="J27" s="70">
        <f t="shared" si="0"/>
        <v>174</v>
      </c>
      <c r="K27" s="75">
        <v>2</v>
      </c>
      <c r="O27" s="27"/>
      <c r="Q27" s="27"/>
      <c r="S27" s="27"/>
      <c r="U27" s="40"/>
    </row>
    <row r="28" spans="1:21" s="10" customFormat="1" ht="15.75" customHeight="1">
      <c r="A28" s="11">
        <v>18</v>
      </c>
      <c r="B28" s="12">
        <v>8</v>
      </c>
      <c r="C28" s="12">
        <v>138</v>
      </c>
      <c r="D28" s="13" t="s">
        <v>241</v>
      </c>
      <c r="E28" s="12">
        <v>95</v>
      </c>
      <c r="F28" s="69" t="s">
        <v>46</v>
      </c>
      <c r="G28" s="12">
        <v>84</v>
      </c>
      <c r="H28" s="12">
        <v>89</v>
      </c>
      <c r="I28" s="13"/>
      <c r="J28" s="70">
        <f t="shared" si="0"/>
        <v>173</v>
      </c>
      <c r="K28" s="71"/>
      <c r="O28" s="27"/>
      <c r="Q28" s="27"/>
      <c r="S28" s="27"/>
      <c r="U28" s="40"/>
    </row>
    <row r="29" spans="1:21" s="10" customFormat="1" ht="15.75" customHeight="1">
      <c r="A29" s="11">
        <v>19</v>
      </c>
      <c r="B29" s="12">
        <v>3</v>
      </c>
      <c r="C29" s="12">
        <v>109</v>
      </c>
      <c r="D29" s="13" t="s">
        <v>222</v>
      </c>
      <c r="E29" s="12">
        <v>94</v>
      </c>
      <c r="F29" s="69" t="s">
        <v>83</v>
      </c>
      <c r="G29" s="12">
        <v>88</v>
      </c>
      <c r="H29" s="12">
        <v>85</v>
      </c>
      <c r="I29" s="13"/>
      <c r="J29" s="70">
        <f t="shared" si="0"/>
        <v>173</v>
      </c>
      <c r="K29" s="71"/>
      <c r="O29" s="27"/>
      <c r="Q29" s="27"/>
      <c r="S29" s="27"/>
      <c r="U29" s="40"/>
    </row>
    <row r="30" spans="1:21" s="10" customFormat="1" ht="15.75" customHeight="1">
      <c r="A30" s="11">
        <v>20</v>
      </c>
      <c r="B30" s="12">
        <v>25</v>
      </c>
      <c r="C30" s="12">
        <v>101</v>
      </c>
      <c r="D30" s="13" t="s">
        <v>271</v>
      </c>
      <c r="E30" s="12">
        <v>95</v>
      </c>
      <c r="F30" s="69" t="s">
        <v>39</v>
      </c>
      <c r="G30" s="12">
        <v>86</v>
      </c>
      <c r="H30" s="12">
        <v>86</v>
      </c>
      <c r="I30" s="13"/>
      <c r="J30" s="70">
        <f t="shared" si="0"/>
        <v>172</v>
      </c>
      <c r="K30" s="71"/>
      <c r="O30" s="27"/>
      <c r="Q30" s="27"/>
      <c r="S30" s="27"/>
      <c r="U30" s="40"/>
    </row>
    <row r="31" spans="1:21" s="10" customFormat="1" ht="15.75" customHeight="1">
      <c r="A31" s="11">
        <v>21</v>
      </c>
      <c r="B31" s="12">
        <v>32</v>
      </c>
      <c r="C31" s="12">
        <v>126</v>
      </c>
      <c r="D31" s="13" t="s">
        <v>220</v>
      </c>
      <c r="E31" s="12">
        <v>93</v>
      </c>
      <c r="F31" s="69" t="s">
        <v>18</v>
      </c>
      <c r="G31" s="12">
        <v>86</v>
      </c>
      <c r="H31" s="12">
        <v>86</v>
      </c>
      <c r="I31" s="13"/>
      <c r="J31" s="70">
        <f t="shared" si="0"/>
        <v>172</v>
      </c>
      <c r="K31" s="71"/>
      <c r="O31" s="27"/>
      <c r="Q31" s="27"/>
      <c r="S31" s="27"/>
      <c r="U31" s="40"/>
    </row>
    <row r="32" spans="1:21" s="10" customFormat="1" ht="15.75" customHeight="1">
      <c r="A32" s="11">
        <v>22</v>
      </c>
      <c r="B32" s="12">
        <v>36</v>
      </c>
      <c r="C32" s="12">
        <v>113</v>
      </c>
      <c r="D32" s="13" t="s">
        <v>258</v>
      </c>
      <c r="E32" s="12">
        <v>94</v>
      </c>
      <c r="F32" s="69" t="s">
        <v>25</v>
      </c>
      <c r="G32" s="12">
        <v>88</v>
      </c>
      <c r="H32" s="12">
        <v>84</v>
      </c>
      <c r="I32" s="13"/>
      <c r="J32" s="70">
        <f t="shared" si="0"/>
        <v>172</v>
      </c>
      <c r="K32" s="71"/>
      <c r="O32" s="27"/>
      <c r="Q32" s="27"/>
      <c r="S32" s="27"/>
      <c r="U32" s="40"/>
    </row>
    <row r="33" spans="1:21" s="10" customFormat="1" ht="15.75" customHeight="1">
      <c r="A33" s="11">
        <v>23</v>
      </c>
      <c r="B33" s="12">
        <v>5</v>
      </c>
      <c r="C33" s="12">
        <v>111</v>
      </c>
      <c r="D33" s="13" t="s">
        <v>223</v>
      </c>
      <c r="E33" s="12">
        <v>95</v>
      </c>
      <c r="F33" s="69" t="s">
        <v>83</v>
      </c>
      <c r="G33" s="12">
        <v>82</v>
      </c>
      <c r="H33" s="12">
        <v>89</v>
      </c>
      <c r="I33" s="13"/>
      <c r="J33" s="70">
        <f t="shared" si="0"/>
        <v>171</v>
      </c>
      <c r="K33" s="71"/>
      <c r="L33"/>
      <c r="M33"/>
      <c r="N33"/>
      <c r="O33" s="2"/>
      <c r="P33"/>
      <c r="Q33" s="2"/>
      <c r="R33"/>
      <c r="S33" s="2"/>
      <c r="T33"/>
      <c r="U33" s="17"/>
    </row>
    <row r="34" spans="1:21" s="10" customFormat="1" ht="15.75" customHeight="1">
      <c r="A34" s="11">
        <v>24</v>
      </c>
      <c r="B34" s="12">
        <v>13</v>
      </c>
      <c r="C34" s="12">
        <v>108</v>
      </c>
      <c r="D34" s="13" t="s">
        <v>221</v>
      </c>
      <c r="E34" s="12">
        <v>93</v>
      </c>
      <c r="F34" s="69" t="s">
        <v>83</v>
      </c>
      <c r="G34" s="12">
        <v>88</v>
      </c>
      <c r="H34" s="12">
        <v>83</v>
      </c>
      <c r="I34" s="13"/>
      <c r="J34" s="70">
        <f t="shared" si="0"/>
        <v>171</v>
      </c>
      <c r="K34" s="75"/>
      <c r="L34"/>
      <c r="M34"/>
      <c r="N34"/>
      <c r="O34" s="2"/>
      <c r="P34"/>
      <c r="Q34" s="2"/>
      <c r="R34"/>
      <c r="S34" s="2"/>
      <c r="T34"/>
      <c r="U34" s="17"/>
    </row>
    <row r="35" spans="1:21" s="10" customFormat="1" ht="15.75" customHeight="1">
      <c r="A35" s="11">
        <v>25</v>
      </c>
      <c r="B35" s="12">
        <v>7</v>
      </c>
      <c r="C35" s="12">
        <v>144</v>
      </c>
      <c r="D35" s="13" t="s">
        <v>245</v>
      </c>
      <c r="E35" s="12">
        <v>94</v>
      </c>
      <c r="F35" s="69" t="s">
        <v>225</v>
      </c>
      <c r="G35" s="12">
        <v>80</v>
      </c>
      <c r="H35" s="12">
        <v>90</v>
      </c>
      <c r="I35" s="13"/>
      <c r="J35" s="70">
        <f t="shared" si="0"/>
        <v>170</v>
      </c>
      <c r="K35" s="71"/>
      <c r="L35"/>
      <c r="M35"/>
      <c r="N35"/>
      <c r="O35" s="2"/>
      <c r="P35"/>
      <c r="Q35" s="2"/>
      <c r="R35"/>
      <c r="S35" s="2"/>
      <c r="T35"/>
      <c r="U35" s="17"/>
    </row>
    <row r="36" spans="1:21" s="10" customFormat="1" ht="15.75" customHeight="1">
      <c r="A36" s="11">
        <v>26</v>
      </c>
      <c r="B36" s="12">
        <v>37</v>
      </c>
      <c r="C36" s="12">
        <v>128</v>
      </c>
      <c r="D36" s="13" t="s">
        <v>102</v>
      </c>
      <c r="E36" s="12">
        <v>93</v>
      </c>
      <c r="F36" s="69" t="s">
        <v>18</v>
      </c>
      <c r="G36" s="12">
        <v>83</v>
      </c>
      <c r="H36" s="12">
        <v>87</v>
      </c>
      <c r="I36" s="13"/>
      <c r="J36" s="70">
        <f t="shared" si="0"/>
        <v>170</v>
      </c>
      <c r="K36" s="71"/>
      <c r="L36"/>
      <c r="M36"/>
      <c r="N36"/>
      <c r="O36" s="2"/>
      <c r="P36"/>
      <c r="Q36" s="2"/>
      <c r="R36"/>
      <c r="S36" s="2"/>
      <c r="T36"/>
      <c r="U36" s="17"/>
    </row>
    <row r="37" spans="1:21" s="10" customFormat="1" ht="15.75" customHeight="1">
      <c r="A37" s="11">
        <v>27</v>
      </c>
      <c r="B37" s="12">
        <v>2</v>
      </c>
      <c r="C37" s="12">
        <v>151</v>
      </c>
      <c r="D37" s="13" t="s">
        <v>229</v>
      </c>
      <c r="E37" s="12">
        <v>93</v>
      </c>
      <c r="F37" s="69" t="s">
        <v>230</v>
      </c>
      <c r="G37" s="12">
        <v>84</v>
      </c>
      <c r="H37" s="12">
        <v>86</v>
      </c>
      <c r="I37" s="13"/>
      <c r="J37" s="70">
        <f t="shared" si="0"/>
        <v>170</v>
      </c>
      <c r="K37" s="71"/>
      <c r="L37"/>
      <c r="M37"/>
      <c r="N37"/>
      <c r="O37" s="2"/>
      <c r="P37"/>
      <c r="Q37" s="2"/>
      <c r="R37"/>
      <c r="S37" s="2"/>
      <c r="T37"/>
      <c r="U37" s="17"/>
    </row>
    <row r="38" spans="1:21" s="10" customFormat="1" ht="15.75" customHeight="1">
      <c r="A38" s="11">
        <v>28</v>
      </c>
      <c r="B38" s="12">
        <v>21</v>
      </c>
      <c r="C38" s="12">
        <v>135</v>
      </c>
      <c r="D38" s="13" t="s">
        <v>251</v>
      </c>
      <c r="E38" s="12">
        <v>93</v>
      </c>
      <c r="F38" s="69" t="s">
        <v>56</v>
      </c>
      <c r="G38" s="12">
        <v>85</v>
      </c>
      <c r="H38" s="12">
        <v>85</v>
      </c>
      <c r="I38" s="13"/>
      <c r="J38" s="70">
        <f t="shared" si="0"/>
        <v>170</v>
      </c>
      <c r="K38" s="71"/>
      <c r="L38"/>
      <c r="M38"/>
      <c r="N38"/>
      <c r="O38" s="2"/>
      <c r="P38"/>
      <c r="Q38" s="2"/>
      <c r="R38"/>
      <c r="S38" s="2"/>
      <c r="T38"/>
      <c r="U38" s="17"/>
    </row>
    <row r="39" spans="1:21" s="10" customFormat="1" ht="15.75" customHeight="1">
      <c r="A39" s="11">
        <v>29</v>
      </c>
      <c r="B39" s="12">
        <v>10</v>
      </c>
      <c r="C39" s="12">
        <v>161</v>
      </c>
      <c r="D39" s="13" t="s">
        <v>272</v>
      </c>
      <c r="E39" s="12">
        <v>94</v>
      </c>
      <c r="F39" s="69" t="s">
        <v>70</v>
      </c>
      <c r="G39" s="12">
        <v>81</v>
      </c>
      <c r="H39" s="12">
        <v>88</v>
      </c>
      <c r="I39" s="13"/>
      <c r="J39" s="70">
        <f t="shared" si="0"/>
        <v>169</v>
      </c>
      <c r="K39" s="71"/>
      <c r="L39"/>
      <c r="M39"/>
      <c r="N39"/>
      <c r="O39" s="2"/>
      <c r="P39"/>
      <c r="Q39" s="2"/>
      <c r="R39"/>
      <c r="S39" s="2"/>
      <c r="T39"/>
      <c r="U39" s="17"/>
    </row>
    <row r="40" spans="1:21" s="10" customFormat="1" ht="15.75" customHeight="1">
      <c r="A40" s="11">
        <v>30</v>
      </c>
      <c r="B40" s="12">
        <v>27</v>
      </c>
      <c r="C40" s="12">
        <v>122</v>
      </c>
      <c r="D40" s="13" t="s">
        <v>239</v>
      </c>
      <c r="E40" s="12">
        <v>93</v>
      </c>
      <c r="F40" s="69" t="s">
        <v>270</v>
      </c>
      <c r="G40" s="12">
        <v>83</v>
      </c>
      <c r="H40" s="12">
        <v>86</v>
      </c>
      <c r="I40" s="13"/>
      <c r="J40" s="70">
        <f t="shared" si="0"/>
        <v>169</v>
      </c>
      <c r="K40" s="71"/>
      <c r="L40"/>
      <c r="M40"/>
      <c r="N40"/>
      <c r="O40" s="2"/>
      <c r="P40"/>
      <c r="Q40" s="2"/>
      <c r="R40"/>
      <c r="S40" s="2"/>
      <c r="T40"/>
      <c r="U40" s="17"/>
    </row>
    <row r="41" spans="1:21" s="10" customFormat="1" ht="15.75" customHeight="1">
      <c r="A41" s="11">
        <v>31</v>
      </c>
      <c r="B41" s="12">
        <v>16</v>
      </c>
      <c r="C41" s="12">
        <v>162</v>
      </c>
      <c r="D41" s="13" t="s">
        <v>234</v>
      </c>
      <c r="E41" s="12">
        <v>96</v>
      </c>
      <c r="F41" s="69" t="s">
        <v>70</v>
      </c>
      <c r="G41" s="12">
        <v>84</v>
      </c>
      <c r="H41" s="12">
        <v>85</v>
      </c>
      <c r="I41" s="13"/>
      <c r="J41" s="70">
        <f t="shared" si="0"/>
        <v>169</v>
      </c>
      <c r="K41" s="71"/>
      <c r="L41"/>
      <c r="M41"/>
      <c r="N41"/>
      <c r="O41" s="2"/>
      <c r="P41"/>
      <c r="Q41" s="2"/>
      <c r="R41"/>
      <c r="S41" s="2"/>
      <c r="T41"/>
      <c r="U41" s="17"/>
    </row>
    <row r="42" spans="1:21" s="10" customFormat="1" ht="15.75" customHeight="1">
      <c r="A42" s="11">
        <v>32</v>
      </c>
      <c r="B42" s="12">
        <v>38</v>
      </c>
      <c r="C42" s="12">
        <v>402</v>
      </c>
      <c r="D42" s="13" t="s">
        <v>273</v>
      </c>
      <c r="E42" s="12">
        <v>95</v>
      </c>
      <c r="F42" s="69" t="s">
        <v>37</v>
      </c>
      <c r="G42" s="12">
        <v>86</v>
      </c>
      <c r="H42" s="12">
        <v>83</v>
      </c>
      <c r="I42" s="13"/>
      <c r="J42" s="70">
        <f t="shared" si="0"/>
        <v>169</v>
      </c>
      <c r="K42" s="71"/>
      <c r="L42"/>
      <c r="M42"/>
      <c r="N42"/>
      <c r="O42" s="2"/>
      <c r="P42"/>
      <c r="Q42" s="2"/>
      <c r="R42"/>
      <c r="S42" s="2"/>
      <c r="T42"/>
      <c r="U42" s="17"/>
    </row>
    <row r="43" spans="1:21" s="10" customFormat="1" ht="15.75" customHeight="1">
      <c r="A43" s="11">
        <v>33</v>
      </c>
      <c r="B43" s="12">
        <v>18</v>
      </c>
      <c r="C43" s="12">
        <v>104</v>
      </c>
      <c r="D43" s="13" t="s">
        <v>264</v>
      </c>
      <c r="E43" s="12">
        <v>95</v>
      </c>
      <c r="F43" s="69" t="s">
        <v>191</v>
      </c>
      <c r="G43" s="12">
        <v>88</v>
      </c>
      <c r="H43" s="12">
        <v>81</v>
      </c>
      <c r="I43" s="13"/>
      <c r="J43" s="70">
        <f t="shared" si="0"/>
        <v>169</v>
      </c>
      <c r="K43" s="71"/>
      <c r="L43"/>
      <c r="M43"/>
      <c r="N43"/>
      <c r="O43" s="2"/>
      <c r="P43"/>
      <c r="Q43" s="2"/>
      <c r="R43"/>
      <c r="S43" s="2"/>
      <c r="T43"/>
      <c r="U43" s="17"/>
    </row>
    <row r="44" spans="1:21" s="10" customFormat="1" ht="15.75" customHeight="1">
      <c r="A44" s="11">
        <v>34</v>
      </c>
      <c r="B44" s="12">
        <v>9</v>
      </c>
      <c r="C44" s="12">
        <v>154</v>
      </c>
      <c r="D44" s="13" t="s">
        <v>274</v>
      </c>
      <c r="E44" s="12">
        <v>94</v>
      </c>
      <c r="F44" s="69" t="s">
        <v>121</v>
      </c>
      <c r="G44" s="12">
        <v>87</v>
      </c>
      <c r="H44" s="12">
        <v>81</v>
      </c>
      <c r="I44" s="13"/>
      <c r="J44" s="70">
        <f t="shared" si="0"/>
        <v>168</v>
      </c>
      <c r="K44" s="71"/>
      <c r="L44"/>
      <c r="M44"/>
      <c r="N44"/>
      <c r="O44" s="2"/>
      <c r="P44"/>
      <c r="Q44" s="2"/>
      <c r="R44"/>
      <c r="S44" s="2"/>
      <c r="T44"/>
      <c r="U44" s="17"/>
    </row>
    <row r="45" spans="1:21" s="10" customFormat="1" ht="15.75" customHeight="1">
      <c r="A45" s="11">
        <v>35</v>
      </c>
      <c r="B45" s="12">
        <v>15</v>
      </c>
      <c r="C45" s="12">
        <v>147</v>
      </c>
      <c r="D45" s="13" t="s">
        <v>275</v>
      </c>
      <c r="E45" s="12">
        <v>93</v>
      </c>
      <c r="F45" s="69" t="s">
        <v>135</v>
      </c>
      <c r="G45" s="12">
        <v>88</v>
      </c>
      <c r="H45" s="12">
        <v>80</v>
      </c>
      <c r="I45" s="13"/>
      <c r="J45" s="70">
        <f t="shared" si="0"/>
        <v>168</v>
      </c>
      <c r="K45" s="71"/>
      <c r="L45"/>
      <c r="M45"/>
      <c r="N45"/>
      <c r="O45" s="2"/>
      <c r="P45"/>
      <c r="Q45" s="2"/>
      <c r="R45"/>
      <c r="S45" s="2"/>
      <c r="T45"/>
      <c r="U45" s="17"/>
    </row>
    <row r="46" spans="1:21" s="10" customFormat="1" ht="15.75" customHeight="1">
      <c r="A46" s="11">
        <v>36</v>
      </c>
      <c r="B46" s="12">
        <v>4</v>
      </c>
      <c r="C46" s="12">
        <v>139</v>
      </c>
      <c r="D46" s="13" t="s">
        <v>276</v>
      </c>
      <c r="E46" s="12">
        <v>94</v>
      </c>
      <c r="F46" s="69" t="s">
        <v>46</v>
      </c>
      <c r="G46" s="12">
        <v>81</v>
      </c>
      <c r="H46" s="12">
        <v>86</v>
      </c>
      <c r="I46" s="13"/>
      <c r="J46" s="70">
        <f t="shared" si="0"/>
        <v>167</v>
      </c>
      <c r="K46" s="71"/>
      <c r="L46"/>
      <c r="M46"/>
      <c r="N46"/>
      <c r="O46" s="2"/>
      <c r="P46"/>
      <c r="Q46" s="2"/>
      <c r="R46"/>
      <c r="S46" s="2"/>
      <c r="T46"/>
      <c r="U46" s="17"/>
    </row>
    <row r="47" spans="1:21" s="10" customFormat="1" ht="15.75" customHeight="1">
      <c r="A47" s="11">
        <v>37</v>
      </c>
      <c r="B47" s="12">
        <v>12</v>
      </c>
      <c r="C47" s="12">
        <v>160</v>
      </c>
      <c r="D47" s="13" t="s">
        <v>232</v>
      </c>
      <c r="E47" s="12">
        <v>93</v>
      </c>
      <c r="F47" s="69" t="s">
        <v>70</v>
      </c>
      <c r="G47" s="12">
        <v>84</v>
      </c>
      <c r="H47" s="12">
        <v>83</v>
      </c>
      <c r="I47" s="13"/>
      <c r="J47" s="70">
        <f t="shared" si="0"/>
        <v>167</v>
      </c>
      <c r="K47" s="71"/>
      <c r="L47"/>
      <c r="M47"/>
      <c r="N47"/>
      <c r="O47" s="2"/>
      <c r="P47"/>
      <c r="Q47" s="2"/>
      <c r="R47"/>
      <c r="S47" s="2"/>
      <c r="T47"/>
      <c r="U47" s="17"/>
    </row>
    <row r="48" spans="1:21" s="10" customFormat="1" ht="15.75" customHeight="1">
      <c r="A48" s="11">
        <v>38</v>
      </c>
      <c r="B48" s="12">
        <v>25</v>
      </c>
      <c r="C48" s="12">
        <v>120</v>
      </c>
      <c r="D48" s="13" t="s">
        <v>237</v>
      </c>
      <c r="E48" s="12">
        <v>93</v>
      </c>
      <c r="F48" s="69" t="s">
        <v>270</v>
      </c>
      <c r="G48" s="12">
        <v>91</v>
      </c>
      <c r="H48" s="12">
        <v>76</v>
      </c>
      <c r="I48" s="13"/>
      <c r="J48" s="70">
        <f t="shared" si="0"/>
        <v>167</v>
      </c>
      <c r="K48" s="71"/>
      <c r="L48"/>
      <c r="M48"/>
      <c r="N48"/>
      <c r="O48" s="2"/>
      <c r="P48"/>
      <c r="Q48" s="2"/>
      <c r="R48"/>
      <c r="S48" s="2"/>
      <c r="T48"/>
      <c r="U48" s="17"/>
    </row>
    <row r="49" spans="1:21" s="10" customFormat="1" ht="15.75" customHeight="1">
      <c r="A49" s="11">
        <v>39</v>
      </c>
      <c r="B49" s="12">
        <v>33</v>
      </c>
      <c r="C49" s="12">
        <v>114</v>
      </c>
      <c r="D49" s="13" t="s">
        <v>259</v>
      </c>
      <c r="E49" s="12">
        <v>93</v>
      </c>
      <c r="F49" s="69" t="s">
        <v>25</v>
      </c>
      <c r="G49" s="12">
        <v>86</v>
      </c>
      <c r="H49" s="12">
        <v>79</v>
      </c>
      <c r="I49" s="13"/>
      <c r="J49" s="70">
        <f t="shared" si="0"/>
        <v>165</v>
      </c>
      <c r="K49" s="71"/>
      <c r="L49"/>
      <c r="M49"/>
      <c r="N49"/>
      <c r="O49" s="2"/>
      <c r="P49"/>
      <c r="Q49" s="2"/>
      <c r="R49"/>
      <c r="S49" s="2"/>
      <c r="T49"/>
      <c r="U49" s="17"/>
    </row>
    <row r="50" spans="1:21" s="10" customFormat="1" ht="15.75" customHeight="1">
      <c r="A50" s="11">
        <v>40</v>
      </c>
      <c r="B50" s="12">
        <v>1</v>
      </c>
      <c r="C50" s="12">
        <v>112</v>
      </c>
      <c r="D50" s="13" t="s">
        <v>277</v>
      </c>
      <c r="E50" s="12">
        <v>96</v>
      </c>
      <c r="F50" s="69" t="s">
        <v>83</v>
      </c>
      <c r="G50" s="12">
        <v>77</v>
      </c>
      <c r="H50" s="12">
        <v>87</v>
      </c>
      <c r="I50" s="13"/>
      <c r="J50" s="70">
        <f t="shared" si="0"/>
        <v>164</v>
      </c>
      <c r="K50" s="71"/>
      <c r="L50"/>
      <c r="M50"/>
      <c r="N50"/>
      <c r="O50" s="2"/>
      <c r="P50"/>
      <c r="Q50" s="2"/>
      <c r="R50"/>
      <c r="S50" s="2"/>
      <c r="T50"/>
      <c r="U50" s="17"/>
    </row>
    <row r="51" spans="1:21" s="10" customFormat="1" ht="15.75" customHeight="1">
      <c r="A51" s="11">
        <v>41</v>
      </c>
      <c r="B51" s="12">
        <v>13</v>
      </c>
      <c r="C51" s="12">
        <v>153</v>
      </c>
      <c r="D51" s="13" t="s">
        <v>278</v>
      </c>
      <c r="E51" s="12">
        <v>94</v>
      </c>
      <c r="F51" s="69" t="s">
        <v>121</v>
      </c>
      <c r="G51" s="12">
        <v>75</v>
      </c>
      <c r="H51" s="12">
        <v>88</v>
      </c>
      <c r="I51" s="13"/>
      <c r="J51" s="70">
        <f t="shared" si="0"/>
        <v>163</v>
      </c>
      <c r="K51" s="71"/>
      <c r="L51"/>
      <c r="M51"/>
      <c r="N51"/>
      <c r="O51" s="2"/>
      <c r="P51"/>
      <c r="Q51" s="2"/>
      <c r="R51"/>
      <c r="S51" s="2"/>
      <c r="T51"/>
      <c r="U51" s="17"/>
    </row>
    <row r="52" spans="1:21" s="10" customFormat="1" ht="15.75" customHeight="1">
      <c r="A52" s="11">
        <v>42</v>
      </c>
      <c r="B52" s="12">
        <v>4</v>
      </c>
      <c r="C52" s="12">
        <v>150</v>
      </c>
      <c r="D52" s="13" t="s">
        <v>228</v>
      </c>
      <c r="E52" s="12">
        <v>95</v>
      </c>
      <c r="F52" s="69" t="s">
        <v>230</v>
      </c>
      <c r="G52" s="12">
        <v>84</v>
      </c>
      <c r="H52" s="12">
        <v>79</v>
      </c>
      <c r="I52" s="13"/>
      <c r="J52" s="70">
        <f t="shared" si="0"/>
        <v>163</v>
      </c>
      <c r="K52" s="71"/>
      <c r="L52"/>
      <c r="M52"/>
      <c r="N52"/>
      <c r="O52" s="2"/>
      <c r="P52"/>
      <c r="Q52" s="2"/>
      <c r="R52"/>
      <c r="S52" s="2"/>
      <c r="T52"/>
      <c r="U52" s="17"/>
    </row>
    <row r="53" spans="1:21" s="10" customFormat="1" ht="15.75" customHeight="1">
      <c r="A53" s="11">
        <v>43</v>
      </c>
      <c r="B53" s="12">
        <v>31</v>
      </c>
      <c r="C53" s="12">
        <v>145</v>
      </c>
      <c r="D53" s="13" t="s">
        <v>279</v>
      </c>
      <c r="E53" s="12">
        <v>95</v>
      </c>
      <c r="F53" s="69" t="s">
        <v>30</v>
      </c>
      <c r="G53" s="12">
        <v>82</v>
      </c>
      <c r="H53" s="12">
        <v>80</v>
      </c>
      <c r="I53" s="13"/>
      <c r="J53" s="70">
        <f t="shared" si="0"/>
        <v>162</v>
      </c>
      <c r="K53" s="71"/>
      <c r="L53"/>
      <c r="M53"/>
      <c r="N53"/>
      <c r="O53" s="2"/>
      <c r="P53"/>
      <c r="Q53" s="2"/>
      <c r="R53"/>
      <c r="S53" s="2"/>
      <c r="T53"/>
      <c r="U53" s="17"/>
    </row>
    <row r="54" spans="1:21" s="10" customFormat="1" ht="15.75" customHeight="1">
      <c r="A54" s="11">
        <v>44</v>
      </c>
      <c r="B54" s="12">
        <v>11</v>
      </c>
      <c r="C54" s="12">
        <v>155</v>
      </c>
      <c r="D54" s="13" t="s">
        <v>253</v>
      </c>
      <c r="E54" s="12">
        <v>93</v>
      </c>
      <c r="F54" s="69" t="s">
        <v>121</v>
      </c>
      <c r="G54" s="12">
        <v>79</v>
      </c>
      <c r="H54" s="12">
        <v>79</v>
      </c>
      <c r="I54" s="13"/>
      <c r="J54" s="70">
        <f t="shared" si="0"/>
        <v>158</v>
      </c>
      <c r="K54" s="71"/>
      <c r="L54"/>
      <c r="M54"/>
      <c r="N54"/>
      <c r="O54" s="2"/>
      <c r="P54"/>
      <c r="Q54" s="2"/>
      <c r="R54"/>
      <c r="S54" s="2"/>
      <c r="T54"/>
      <c r="U54" s="17"/>
    </row>
    <row r="55" spans="1:21" s="10" customFormat="1" ht="15.75" customHeight="1">
      <c r="A55" s="11">
        <v>45</v>
      </c>
      <c r="B55" s="12">
        <v>3</v>
      </c>
      <c r="C55" s="12">
        <v>157</v>
      </c>
      <c r="D55" s="13" t="s">
        <v>255</v>
      </c>
      <c r="E55" s="12">
        <v>94</v>
      </c>
      <c r="F55" s="69" t="s">
        <v>121</v>
      </c>
      <c r="G55" s="12">
        <v>78</v>
      </c>
      <c r="H55" s="12">
        <v>78</v>
      </c>
      <c r="I55" s="13"/>
      <c r="J55" s="70">
        <f t="shared" si="0"/>
        <v>156</v>
      </c>
      <c r="K55" s="71"/>
      <c r="L55"/>
      <c r="M55"/>
      <c r="N55"/>
      <c r="O55" s="2"/>
      <c r="P55"/>
      <c r="Q55" s="2"/>
      <c r="R55"/>
      <c r="S55" s="2"/>
      <c r="T55"/>
      <c r="U55" s="17"/>
    </row>
    <row r="56" spans="1:21" s="10" customFormat="1" ht="15.75" customHeight="1">
      <c r="A56" s="11">
        <v>46</v>
      </c>
      <c r="B56" s="12">
        <v>22</v>
      </c>
      <c r="C56" s="12">
        <v>132</v>
      </c>
      <c r="D56" s="13" t="s">
        <v>280</v>
      </c>
      <c r="E56" s="12">
        <v>95</v>
      </c>
      <c r="F56" s="69" t="s">
        <v>81</v>
      </c>
      <c r="G56" s="12">
        <v>76</v>
      </c>
      <c r="H56" s="12">
        <v>79</v>
      </c>
      <c r="I56" s="13"/>
      <c r="J56" s="70">
        <f t="shared" si="0"/>
        <v>155</v>
      </c>
      <c r="K56" s="71"/>
      <c r="L56"/>
      <c r="M56"/>
      <c r="N56"/>
      <c r="O56" s="2"/>
      <c r="P56"/>
      <c r="Q56" s="2"/>
      <c r="R56"/>
      <c r="S56" s="2"/>
      <c r="T56"/>
      <c r="U56" s="17"/>
    </row>
    <row r="57" spans="1:21" s="10" customFormat="1" ht="15.75" customHeight="1">
      <c r="A57" s="11">
        <v>47</v>
      </c>
      <c r="B57" s="12">
        <v>12</v>
      </c>
      <c r="C57" s="12">
        <v>103</v>
      </c>
      <c r="D57" s="13" t="s">
        <v>263</v>
      </c>
      <c r="E57" s="12">
        <v>95</v>
      </c>
      <c r="F57" s="69" t="s">
        <v>191</v>
      </c>
      <c r="G57" s="12">
        <v>80</v>
      </c>
      <c r="H57" s="12">
        <v>75</v>
      </c>
      <c r="I57" s="13"/>
      <c r="J57" s="70">
        <f t="shared" si="0"/>
        <v>155</v>
      </c>
      <c r="K57" s="71"/>
      <c r="L57"/>
      <c r="M57"/>
      <c r="N57"/>
      <c r="O57" s="2"/>
      <c r="P57"/>
      <c r="Q57" s="2"/>
      <c r="R57"/>
      <c r="S57" s="2"/>
      <c r="T57"/>
      <c r="U57" s="17"/>
    </row>
    <row r="58" spans="1:21" s="10" customFormat="1" ht="15.75" customHeight="1">
      <c r="A58" s="11">
        <v>48</v>
      </c>
      <c r="B58" s="12">
        <v>11</v>
      </c>
      <c r="C58" s="12">
        <v>105</v>
      </c>
      <c r="D58" s="13" t="s">
        <v>265</v>
      </c>
      <c r="E58" s="12">
        <v>95</v>
      </c>
      <c r="F58" s="69" t="s">
        <v>191</v>
      </c>
      <c r="G58" s="12">
        <v>72</v>
      </c>
      <c r="H58" s="12">
        <v>81</v>
      </c>
      <c r="I58" s="13"/>
      <c r="J58" s="70">
        <f t="shared" si="0"/>
        <v>153</v>
      </c>
      <c r="K58" s="71"/>
      <c r="L58"/>
      <c r="M58"/>
      <c r="N58"/>
      <c r="O58" s="2"/>
      <c r="P58"/>
      <c r="Q58" s="2"/>
      <c r="R58"/>
      <c r="S58" s="2"/>
      <c r="T58"/>
      <c r="U58" s="17"/>
    </row>
    <row r="59" spans="1:21" s="10" customFormat="1" ht="15.75" customHeight="1">
      <c r="A59" s="11">
        <v>49</v>
      </c>
      <c r="B59" s="12">
        <v>24</v>
      </c>
      <c r="C59" s="12">
        <v>118</v>
      </c>
      <c r="D59" s="13" t="s">
        <v>266</v>
      </c>
      <c r="E59" s="12">
        <v>93</v>
      </c>
      <c r="F59" s="69" t="s">
        <v>26</v>
      </c>
      <c r="G59" s="12">
        <v>75</v>
      </c>
      <c r="H59" s="12">
        <v>76</v>
      </c>
      <c r="I59" s="13"/>
      <c r="J59" s="70">
        <f t="shared" si="0"/>
        <v>151</v>
      </c>
      <c r="K59" s="71"/>
      <c r="L59"/>
      <c r="M59"/>
      <c r="N59"/>
      <c r="O59" s="2"/>
      <c r="P59"/>
      <c r="Q59" s="2"/>
      <c r="R59"/>
      <c r="S59" s="2"/>
      <c r="T59"/>
      <c r="U59" s="17"/>
    </row>
    <row r="60" spans="1:21" s="10" customFormat="1" ht="15.75" customHeight="1">
      <c r="A60" s="11">
        <v>50</v>
      </c>
      <c r="B60" s="12">
        <v>26</v>
      </c>
      <c r="C60" s="12">
        <v>119</v>
      </c>
      <c r="D60" s="13" t="s">
        <v>268</v>
      </c>
      <c r="E60" s="12">
        <v>96</v>
      </c>
      <c r="F60" s="69" t="s">
        <v>26</v>
      </c>
      <c r="G60" s="12">
        <v>81</v>
      </c>
      <c r="H60" s="12">
        <v>70</v>
      </c>
      <c r="I60" s="13"/>
      <c r="J60" s="70">
        <f t="shared" si="0"/>
        <v>151</v>
      </c>
      <c r="K60" s="71"/>
      <c r="L60"/>
      <c r="M60"/>
      <c r="N60"/>
      <c r="O60" s="2"/>
      <c r="P60"/>
      <c r="Q60" s="2"/>
      <c r="R60"/>
      <c r="S60" s="2"/>
      <c r="T60"/>
      <c r="U60" s="17"/>
    </row>
    <row r="61" spans="1:21" s="10" customFormat="1" ht="15.75" customHeight="1">
      <c r="A61" s="11">
        <v>51</v>
      </c>
      <c r="B61" s="12">
        <v>6</v>
      </c>
      <c r="C61" s="12">
        <v>140</v>
      </c>
      <c r="D61" s="13" t="s">
        <v>242</v>
      </c>
      <c r="E61" s="12">
        <v>93</v>
      </c>
      <c r="F61" s="69" t="s">
        <v>46</v>
      </c>
      <c r="G61" s="12">
        <v>74</v>
      </c>
      <c r="H61" s="12">
        <v>75</v>
      </c>
      <c r="I61" s="13"/>
      <c r="J61" s="70">
        <f t="shared" si="0"/>
        <v>149</v>
      </c>
      <c r="K61" s="71"/>
      <c r="L61"/>
      <c r="M61"/>
      <c r="N61"/>
      <c r="O61" s="2"/>
      <c r="P61"/>
      <c r="Q61" s="2"/>
      <c r="R61"/>
      <c r="S61" s="2"/>
      <c r="T61"/>
      <c r="U61" s="17"/>
    </row>
    <row r="62" spans="1:21" s="10" customFormat="1" ht="15.75" customHeight="1">
      <c r="A62" s="11">
        <v>52</v>
      </c>
      <c r="B62" s="12">
        <v>20</v>
      </c>
      <c r="C62" s="12">
        <v>159</v>
      </c>
      <c r="D62" s="13" t="s">
        <v>281</v>
      </c>
      <c r="E62" s="12">
        <v>96</v>
      </c>
      <c r="F62" s="69" t="s">
        <v>104</v>
      </c>
      <c r="G62" s="12">
        <v>74</v>
      </c>
      <c r="H62" s="12">
        <v>75</v>
      </c>
      <c r="I62" s="13"/>
      <c r="J62" s="70">
        <f t="shared" si="0"/>
        <v>149</v>
      </c>
      <c r="K62" s="71"/>
      <c r="L62"/>
      <c r="M62"/>
      <c r="N62"/>
      <c r="O62" s="2"/>
      <c r="P62"/>
      <c r="Q62" s="2"/>
      <c r="R62"/>
      <c r="S62" s="2"/>
      <c r="T62"/>
      <c r="U62" s="17"/>
    </row>
    <row r="63" spans="1:21" s="10" customFormat="1" ht="15.75" customHeight="1">
      <c r="A63" s="11">
        <v>53</v>
      </c>
      <c r="B63" s="12">
        <v>38</v>
      </c>
      <c r="C63" s="12">
        <v>124</v>
      </c>
      <c r="D63" s="13" t="s">
        <v>282</v>
      </c>
      <c r="E63" s="12">
        <v>94</v>
      </c>
      <c r="F63" s="69" t="s">
        <v>60</v>
      </c>
      <c r="G63" s="12">
        <v>69</v>
      </c>
      <c r="H63" s="12">
        <v>79</v>
      </c>
      <c r="I63" s="13"/>
      <c r="J63" s="70">
        <f t="shared" si="0"/>
        <v>148</v>
      </c>
      <c r="K63" s="71"/>
      <c r="L63"/>
      <c r="M63"/>
      <c r="N63"/>
      <c r="O63" s="2"/>
      <c r="P63"/>
      <c r="Q63" s="2"/>
      <c r="R63"/>
      <c r="S63" s="2"/>
      <c r="T63"/>
      <c r="U63" s="17"/>
    </row>
    <row r="64" spans="1:21" s="10" customFormat="1" ht="15.75" customHeight="1">
      <c r="A64" s="11">
        <v>54</v>
      </c>
      <c r="B64" s="12">
        <v>5</v>
      </c>
      <c r="C64" s="12">
        <v>143</v>
      </c>
      <c r="D64" s="13" t="s">
        <v>244</v>
      </c>
      <c r="E64" s="12">
        <v>95</v>
      </c>
      <c r="F64" s="69" t="s">
        <v>225</v>
      </c>
      <c r="G64" s="12">
        <v>75</v>
      </c>
      <c r="H64" s="12">
        <v>73</v>
      </c>
      <c r="I64" s="13"/>
      <c r="J64" s="70">
        <f t="shared" si="0"/>
        <v>148</v>
      </c>
      <c r="K64" s="71"/>
      <c r="L64"/>
      <c r="M64"/>
      <c r="N64"/>
      <c r="O64" s="2"/>
      <c r="P64"/>
      <c r="Q64" s="2"/>
      <c r="R64"/>
      <c r="S64" s="2"/>
      <c r="T64"/>
      <c r="U64" s="17"/>
    </row>
    <row r="65" spans="1:21" s="10" customFormat="1" ht="15.75" customHeight="1">
      <c r="A65" s="11">
        <v>55</v>
      </c>
      <c r="B65" s="12">
        <v>18</v>
      </c>
      <c r="C65" s="12">
        <v>107</v>
      </c>
      <c r="D65" s="13" t="s">
        <v>283</v>
      </c>
      <c r="E65" s="12">
        <v>96</v>
      </c>
      <c r="F65" s="69" t="s">
        <v>191</v>
      </c>
      <c r="G65" s="12">
        <v>73</v>
      </c>
      <c r="H65" s="12">
        <v>74</v>
      </c>
      <c r="I65" s="13"/>
      <c r="J65" s="70">
        <f t="shared" si="0"/>
        <v>147</v>
      </c>
      <c r="K65" s="71"/>
      <c r="L65"/>
      <c r="M65"/>
      <c r="N65"/>
      <c r="O65" s="2"/>
      <c r="P65"/>
      <c r="Q65" s="2"/>
      <c r="R65"/>
      <c r="S65" s="2"/>
      <c r="T65"/>
      <c r="U65" s="17"/>
    </row>
    <row r="66" spans="1:21" s="10" customFormat="1" ht="15.75" customHeight="1">
      <c r="A66" s="11">
        <v>56</v>
      </c>
      <c r="B66" s="12">
        <v>40</v>
      </c>
      <c r="C66" s="12">
        <v>115</v>
      </c>
      <c r="D66" s="13" t="s">
        <v>260</v>
      </c>
      <c r="E66" s="12">
        <v>94</v>
      </c>
      <c r="F66" s="69" t="s">
        <v>25</v>
      </c>
      <c r="G66" s="12">
        <v>77</v>
      </c>
      <c r="H66" s="12">
        <v>70</v>
      </c>
      <c r="I66" s="13"/>
      <c r="J66" s="70">
        <f t="shared" si="0"/>
        <v>147</v>
      </c>
      <c r="K66" s="71"/>
      <c r="L66"/>
      <c r="M66"/>
      <c r="N66"/>
      <c r="O66" s="2"/>
      <c r="P66"/>
      <c r="Q66" s="2"/>
      <c r="R66"/>
      <c r="S66" s="2"/>
      <c r="T66"/>
      <c r="U66" s="17"/>
    </row>
    <row r="67" spans="1:21" s="10" customFormat="1" ht="15.75" customHeight="1">
      <c r="A67" s="11">
        <v>57</v>
      </c>
      <c r="B67" s="12">
        <v>19</v>
      </c>
      <c r="C67" s="12">
        <v>136</v>
      </c>
      <c r="D67" s="13" t="s">
        <v>252</v>
      </c>
      <c r="E67" s="12">
        <v>93</v>
      </c>
      <c r="F67" s="69" t="s">
        <v>56</v>
      </c>
      <c r="G67" s="12">
        <v>77</v>
      </c>
      <c r="H67" s="12">
        <v>70</v>
      </c>
      <c r="I67" s="13"/>
      <c r="J67" s="70">
        <f t="shared" si="0"/>
        <v>147</v>
      </c>
      <c r="K67" s="71"/>
      <c r="L67"/>
      <c r="M67"/>
      <c r="N67"/>
      <c r="O67" s="2"/>
      <c r="P67"/>
      <c r="Q67" s="2"/>
      <c r="R67"/>
      <c r="S67" s="2"/>
      <c r="T67"/>
      <c r="U67" s="17"/>
    </row>
    <row r="68" spans="1:21" s="10" customFormat="1" ht="15.75" customHeight="1">
      <c r="A68" s="11">
        <v>58</v>
      </c>
      <c r="B68" s="12">
        <v>7</v>
      </c>
      <c r="C68" s="12">
        <v>152</v>
      </c>
      <c r="D68" s="13" t="s">
        <v>284</v>
      </c>
      <c r="E68" s="12">
        <v>93</v>
      </c>
      <c r="F68" s="69" t="s">
        <v>121</v>
      </c>
      <c r="G68" s="12">
        <v>67</v>
      </c>
      <c r="H68" s="12">
        <v>79</v>
      </c>
      <c r="I68" s="13"/>
      <c r="J68" s="70">
        <f t="shared" si="0"/>
        <v>146</v>
      </c>
      <c r="K68" s="71"/>
      <c r="L68"/>
      <c r="M68"/>
      <c r="N68"/>
      <c r="O68" s="2"/>
      <c r="P68"/>
      <c r="Q68" s="2"/>
      <c r="R68"/>
      <c r="S68" s="2"/>
      <c r="T68"/>
      <c r="U68" s="17"/>
    </row>
    <row r="69" spans="1:21" s="10" customFormat="1" ht="15.75" customHeight="1">
      <c r="A69" s="11">
        <v>59</v>
      </c>
      <c r="B69" s="12">
        <v>20</v>
      </c>
      <c r="C69" s="12">
        <v>106</v>
      </c>
      <c r="D69" s="13" t="s">
        <v>285</v>
      </c>
      <c r="E69" s="12">
        <v>93</v>
      </c>
      <c r="F69" s="69" t="s">
        <v>191</v>
      </c>
      <c r="G69" s="12">
        <v>72</v>
      </c>
      <c r="H69" s="12">
        <v>74</v>
      </c>
      <c r="I69" s="13"/>
      <c r="J69" s="70">
        <f t="shared" si="0"/>
        <v>146</v>
      </c>
      <c r="K69" s="71"/>
      <c r="L69"/>
      <c r="M69"/>
      <c r="N69"/>
      <c r="O69" s="2"/>
      <c r="P69"/>
      <c r="Q69" s="2"/>
      <c r="R69"/>
      <c r="S69" s="2"/>
      <c r="T69"/>
      <c r="U69" s="17"/>
    </row>
    <row r="70" spans="1:21" s="10" customFormat="1" ht="15.75" customHeight="1">
      <c r="A70" s="11">
        <v>60</v>
      </c>
      <c r="B70" s="12">
        <v>11</v>
      </c>
      <c r="C70" s="12">
        <v>110</v>
      </c>
      <c r="D70" s="13" t="s">
        <v>286</v>
      </c>
      <c r="E70" s="12">
        <v>95</v>
      </c>
      <c r="F70" s="69" t="s">
        <v>83</v>
      </c>
      <c r="G70" s="12">
        <v>79</v>
      </c>
      <c r="H70" s="12">
        <v>67</v>
      </c>
      <c r="I70" s="13"/>
      <c r="J70" s="70">
        <f t="shared" si="0"/>
        <v>146</v>
      </c>
      <c r="K70" s="71"/>
      <c r="L70"/>
      <c r="M70"/>
      <c r="N70"/>
      <c r="O70" s="2"/>
      <c r="P70"/>
      <c r="Q70" s="2"/>
      <c r="R70"/>
      <c r="S70" s="2"/>
      <c r="T70"/>
      <c r="U70" s="17"/>
    </row>
    <row r="71" spans="1:21" s="10" customFormat="1" ht="15.75" customHeight="1">
      <c r="A71" s="11">
        <v>61</v>
      </c>
      <c r="B71" s="12">
        <v>17</v>
      </c>
      <c r="C71" s="12">
        <v>129</v>
      </c>
      <c r="D71" s="13" t="s">
        <v>248</v>
      </c>
      <c r="E71" s="12">
        <v>95</v>
      </c>
      <c r="F71" s="69" t="s">
        <v>42</v>
      </c>
      <c r="G71" s="12">
        <v>76</v>
      </c>
      <c r="H71" s="12">
        <v>64</v>
      </c>
      <c r="I71" s="13"/>
      <c r="J71" s="70">
        <f t="shared" si="0"/>
        <v>140</v>
      </c>
      <c r="K71" s="71"/>
      <c r="L71"/>
      <c r="M71"/>
      <c r="N71"/>
      <c r="O71" s="2"/>
      <c r="P71"/>
      <c r="Q71" s="2"/>
      <c r="R71"/>
      <c r="S71" s="2"/>
      <c r="T71"/>
      <c r="U71" s="17"/>
    </row>
    <row r="72" spans="1:21" s="10" customFormat="1" ht="15.75" customHeight="1">
      <c r="A72" s="11">
        <v>62</v>
      </c>
      <c r="B72" s="12">
        <v>39</v>
      </c>
      <c r="C72" s="12">
        <v>116</v>
      </c>
      <c r="D72" s="13" t="s">
        <v>287</v>
      </c>
      <c r="E72" s="12">
        <v>95</v>
      </c>
      <c r="F72" s="69" t="s">
        <v>64</v>
      </c>
      <c r="G72" s="12">
        <v>71</v>
      </c>
      <c r="H72" s="12">
        <v>66</v>
      </c>
      <c r="I72" s="13"/>
      <c r="J72" s="70">
        <f t="shared" si="0"/>
        <v>137</v>
      </c>
      <c r="K72" s="71"/>
      <c r="L72"/>
      <c r="M72"/>
      <c r="N72"/>
      <c r="O72" s="2"/>
      <c r="P72"/>
      <c r="Q72" s="2"/>
      <c r="R72"/>
      <c r="S72" s="2"/>
      <c r="T72"/>
      <c r="U72" s="17"/>
    </row>
    <row r="73" spans="1:21" s="10" customFormat="1" ht="15.75" customHeight="1">
      <c r="A73" s="11">
        <v>63</v>
      </c>
      <c r="B73" s="12">
        <v>22</v>
      </c>
      <c r="C73" s="12">
        <v>117</v>
      </c>
      <c r="D73" s="13" t="s">
        <v>267</v>
      </c>
      <c r="E73" s="12">
        <v>95</v>
      </c>
      <c r="F73" s="69" t="s">
        <v>26</v>
      </c>
      <c r="G73" s="12">
        <v>65</v>
      </c>
      <c r="H73" s="12">
        <v>71</v>
      </c>
      <c r="I73" s="13"/>
      <c r="J73" s="70">
        <f t="shared" si="0"/>
        <v>136</v>
      </c>
      <c r="K73" s="71"/>
      <c r="L73"/>
      <c r="M73"/>
      <c r="N73"/>
      <c r="O73" s="2"/>
      <c r="P73"/>
      <c r="Q73" s="2"/>
      <c r="R73"/>
      <c r="S73" s="2"/>
      <c r="T73"/>
      <c r="U73" s="17"/>
    </row>
    <row r="74" spans="1:21" s="10" customFormat="1" ht="15.75" customHeight="1">
      <c r="A74" s="11">
        <v>64</v>
      </c>
      <c r="B74" s="12">
        <v>2</v>
      </c>
      <c r="C74" s="12">
        <v>141</v>
      </c>
      <c r="D74" s="13" t="s">
        <v>288</v>
      </c>
      <c r="E74" s="12">
        <v>94</v>
      </c>
      <c r="F74" s="69" t="s">
        <v>46</v>
      </c>
      <c r="G74" s="12">
        <v>57</v>
      </c>
      <c r="H74" s="12">
        <v>60</v>
      </c>
      <c r="I74" s="13"/>
      <c r="J74" s="70">
        <f t="shared" si="0"/>
        <v>117</v>
      </c>
      <c r="K74" s="71"/>
      <c r="L74"/>
      <c r="M74"/>
      <c r="N74"/>
      <c r="O74" s="2"/>
      <c r="P74"/>
      <c r="Q74" s="2"/>
      <c r="R74"/>
      <c r="S74" s="2"/>
      <c r="T74"/>
      <c r="U74" s="17"/>
    </row>
    <row r="75" spans="1:21" s="10" customFormat="1" ht="15.75" customHeight="1">
      <c r="A75" s="11">
        <v>65</v>
      </c>
      <c r="B75" s="12">
        <v>20</v>
      </c>
      <c r="C75" s="12">
        <v>133</v>
      </c>
      <c r="D75" s="13" t="s">
        <v>289</v>
      </c>
      <c r="E75" s="12">
        <v>95</v>
      </c>
      <c r="F75" s="69" t="s">
        <v>81</v>
      </c>
      <c r="G75" s="12">
        <v>68</v>
      </c>
      <c r="H75" s="12">
        <v>49</v>
      </c>
      <c r="I75" s="13"/>
      <c r="J75" s="70">
        <f>SUM(G75:H75)</f>
        <v>117</v>
      </c>
      <c r="K75" s="71"/>
      <c r="L75"/>
      <c r="M75"/>
      <c r="N75"/>
      <c r="O75" s="2"/>
      <c r="P75"/>
      <c r="Q75" s="2"/>
      <c r="R75"/>
      <c r="S75" s="2"/>
      <c r="T75"/>
      <c r="U75" s="17"/>
    </row>
    <row r="76" spans="1:21" s="10" customFormat="1" ht="15.75" customHeight="1">
      <c r="A76" s="11"/>
      <c r="B76" s="12"/>
      <c r="C76" s="12"/>
      <c r="D76" s="13" t="s">
        <v>290</v>
      </c>
      <c r="E76" s="12">
        <v>94</v>
      </c>
      <c r="F76" s="69" t="s">
        <v>26</v>
      </c>
      <c r="G76" s="12"/>
      <c r="H76" s="12"/>
      <c r="I76" s="13"/>
      <c r="J76" s="70" t="s">
        <v>214</v>
      </c>
      <c r="K76" s="71"/>
      <c r="L76"/>
      <c r="M76"/>
      <c r="N76"/>
      <c r="O76" s="2"/>
      <c r="P76"/>
      <c r="Q76" s="2"/>
      <c r="R76"/>
      <c r="S76" s="2"/>
      <c r="T76"/>
      <c r="U76" s="17"/>
    </row>
    <row r="77" spans="1:21" s="10" customFormat="1" ht="15.75" customHeight="1">
      <c r="A77" s="11"/>
      <c r="B77" s="12"/>
      <c r="C77" s="12"/>
      <c r="D77" s="13" t="s">
        <v>291</v>
      </c>
      <c r="E77" s="12">
        <v>96</v>
      </c>
      <c r="F77" s="69" t="s">
        <v>30</v>
      </c>
      <c r="G77" s="12"/>
      <c r="H77" s="12"/>
      <c r="I77" s="13"/>
      <c r="J77" s="70" t="s">
        <v>214</v>
      </c>
      <c r="K77" s="71"/>
      <c r="L77"/>
      <c r="M77"/>
      <c r="N77"/>
      <c r="O77" s="2"/>
      <c r="P77"/>
      <c r="Q77" s="2"/>
      <c r="R77"/>
      <c r="S77" s="2"/>
      <c r="T77"/>
      <c r="U77" s="17"/>
    </row>
    <row r="78" spans="1:21" s="10" customFormat="1" ht="15.75" customHeight="1">
      <c r="A78" s="11"/>
      <c r="B78" s="12"/>
      <c r="C78" s="12"/>
      <c r="D78" s="13" t="s">
        <v>292</v>
      </c>
      <c r="E78" s="12">
        <v>96</v>
      </c>
      <c r="F78" s="69" t="s">
        <v>30</v>
      </c>
      <c r="G78" s="12"/>
      <c r="H78" s="12"/>
      <c r="I78" s="13"/>
      <c r="J78" s="70" t="s">
        <v>214</v>
      </c>
      <c r="K78" s="71"/>
      <c r="L78"/>
      <c r="M78"/>
      <c r="N78"/>
      <c r="O78" s="2"/>
      <c r="P78"/>
      <c r="Q78" s="2"/>
      <c r="R78"/>
      <c r="S78" s="2"/>
      <c r="T78"/>
      <c r="U78" s="17"/>
    </row>
    <row r="79" spans="1:22" s="10" customFormat="1" ht="15.75" customHeight="1">
      <c r="A79" s="11"/>
      <c r="B79" s="12"/>
      <c r="C79" s="12"/>
      <c r="D79" s="13" t="s">
        <v>293</v>
      </c>
      <c r="E79" s="12">
        <v>95</v>
      </c>
      <c r="F79" s="69" t="s">
        <v>81</v>
      </c>
      <c r="G79" s="12"/>
      <c r="H79" s="12"/>
      <c r="I79" s="13"/>
      <c r="J79" s="70" t="s">
        <v>214</v>
      </c>
      <c r="K79" s="71"/>
      <c r="L79"/>
      <c r="M79"/>
      <c r="N79"/>
      <c r="O79" s="2"/>
      <c r="P79"/>
      <c r="Q79" s="2"/>
      <c r="R79"/>
      <c r="S79" s="2"/>
      <c r="T79"/>
      <c r="U79" s="17"/>
      <c r="V79"/>
    </row>
    <row r="80" spans="1:22" s="10" customFormat="1" ht="15.75" customHeight="1">
      <c r="A80" s="11"/>
      <c r="B80" s="12"/>
      <c r="C80" s="12"/>
      <c r="D80" s="13" t="s">
        <v>294</v>
      </c>
      <c r="E80" s="12">
        <v>95</v>
      </c>
      <c r="F80" s="69" t="s">
        <v>126</v>
      </c>
      <c r="G80" s="12"/>
      <c r="H80" s="12"/>
      <c r="I80" s="13"/>
      <c r="J80" s="70" t="s">
        <v>214</v>
      </c>
      <c r="K80" s="71"/>
      <c r="L80"/>
      <c r="M80"/>
      <c r="N80"/>
      <c r="O80" s="2"/>
      <c r="P80"/>
      <c r="Q80" s="2"/>
      <c r="R80"/>
      <c r="S80" s="2"/>
      <c r="T80"/>
      <c r="U80" s="17"/>
      <c r="V80"/>
    </row>
    <row r="81" spans="1:22" s="10" customFormat="1" ht="15.75" customHeight="1">
      <c r="A81" s="11"/>
      <c r="B81" s="12"/>
      <c r="C81" s="12"/>
      <c r="D81" s="13" t="s">
        <v>295</v>
      </c>
      <c r="E81" s="12">
        <v>94</v>
      </c>
      <c r="F81" s="69" t="s">
        <v>46</v>
      </c>
      <c r="G81" s="12"/>
      <c r="H81" s="12"/>
      <c r="I81" s="13"/>
      <c r="J81" s="70" t="s">
        <v>214</v>
      </c>
      <c r="K81" s="71"/>
      <c r="L81"/>
      <c r="M81"/>
      <c r="N81"/>
      <c r="O81" s="2"/>
      <c r="P81"/>
      <c r="Q81" s="2"/>
      <c r="R81"/>
      <c r="S81" s="2"/>
      <c r="T81"/>
      <c r="U81" s="17"/>
      <c r="V81"/>
    </row>
  </sheetData>
  <mergeCells count="3">
    <mergeCell ref="A1:K1"/>
    <mergeCell ref="A5:K5"/>
    <mergeCell ref="A6:K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4">
      <selection activeCell="B41" sqref="B41:B44"/>
    </sheetView>
  </sheetViews>
  <sheetFormatPr defaultColWidth="9.00390625" defaultRowHeight="12.75"/>
  <cols>
    <col min="1" max="1" width="3.75390625" style="2" customWidth="1"/>
    <col min="2" max="3" width="4.75390625" style="2" customWidth="1"/>
    <col min="4" max="4" width="27.75390625" style="0" customWidth="1"/>
    <col min="5" max="5" width="5.75390625" style="2" customWidth="1"/>
    <col min="6" max="6" width="22.75390625" style="0" customWidth="1"/>
    <col min="7" max="8" width="4.125" style="2" customWidth="1"/>
    <col min="9" max="9" width="1.75390625" style="0" customWidth="1"/>
    <col min="10" max="10" width="6.875" style="2" customWidth="1"/>
    <col min="11" max="11" width="6.75390625" style="62" customWidth="1"/>
    <col min="12" max="12" width="3.75390625" style="0" customWidth="1"/>
    <col min="13" max="13" width="24.75390625" style="0" customWidth="1"/>
    <col min="14" max="14" width="15.75390625" style="0" customWidth="1"/>
    <col min="15" max="15" width="3.25390625" style="2" customWidth="1"/>
    <col min="16" max="16" width="15.75390625" style="0" customWidth="1"/>
    <col min="17" max="17" width="3.25390625" style="2" customWidth="1"/>
    <col min="18" max="18" width="15.75390625" style="0" customWidth="1"/>
    <col min="19" max="19" width="3.25390625" style="2" customWidth="1"/>
    <col min="20" max="20" width="5.875" style="0" customWidth="1"/>
    <col min="21" max="21" width="3.625" style="17" bestFit="1" customWidth="1"/>
  </cols>
  <sheetData>
    <row r="1" spans="1:24" s="1" customFormat="1" ht="20.25">
      <c r="A1" s="30"/>
      <c r="B1" s="30"/>
      <c r="C1" s="30"/>
      <c r="D1" s="30"/>
      <c r="E1" s="30"/>
      <c r="F1" s="30"/>
      <c r="G1" s="30"/>
      <c r="H1" s="30"/>
      <c r="I1" s="30"/>
      <c r="J1" s="30"/>
      <c r="K1" s="76" t="s">
        <v>0</v>
      </c>
      <c r="L1" s="30"/>
      <c r="M1" s="30"/>
      <c r="N1" s="31"/>
      <c r="O1" s="32"/>
      <c r="P1" s="31"/>
      <c r="Q1" s="32"/>
      <c r="R1" s="31"/>
      <c r="S1" s="32"/>
      <c r="T1" s="31"/>
      <c r="U1" s="26" t="s">
        <v>0</v>
      </c>
      <c r="V1" s="31"/>
      <c r="W1" s="31"/>
      <c r="X1" s="31"/>
    </row>
    <row r="2" spans="1:2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77"/>
      <c r="L2" s="33"/>
      <c r="M2" s="33"/>
      <c r="U2" s="34"/>
    </row>
    <row r="3" spans="1:2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77"/>
      <c r="L3" s="33"/>
      <c r="M3" s="33"/>
      <c r="U3" s="34"/>
    </row>
    <row r="4" spans="1:21" s="18" customFormat="1" ht="12.75">
      <c r="A4" s="9"/>
      <c r="B4" s="9"/>
      <c r="C4" s="9"/>
      <c r="D4" s="9"/>
      <c r="E4" s="9"/>
      <c r="F4" s="9"/>
      <c r="G4" s="9"/>
      <c r="H4" s="9"/>
      <c r="I4" s="9"/>
      <c r="J4" s="9"/>
      <c r="K4" s="78"/>
      <c r="L4" s="9"/>
      <c r="M4" s="9"/>
      <c r="O4" s="19"/>
      <c r="Q4" s="19"/>
      <c r="S4" s="19"/>
      <c r="U4" s="35"/>
    </row>
    <row r="5" spans="1:24" ht="18">
      <c r="A5" s="36"/>
      <c r="B5" s="36"/>
      <c r="C5" s="36"/>
      <c r="D5" s="36"/>
      <c r="E5" s="36"/>
      <c r="F5" s="36"/>
      <c r="G5" s="36"/>
      <c r="H5" s="36"/>
      <c r="I5" s="36"/>
      <c r="J5" s="36"/>
      <c r="K5" s="79" t="s">
        <v>296</v>
      </c>
      <c r="L5" s="36"/>
      <c r="M5" s="36"/>
      <c r="N5" s="37"/>
      <c r="P5" s="37"/>
      <c r="R5" s="37"/>
      <c r="T5" s="37"/>
      <c r="U5" s="25" t="s">
        <v>296</v>
      </c>
      <c r="V5" s="37"/>
      <c r="W5" s="37"/>
      <c r="X5" s="37"/>
    </row>
    <row r="6" spans="1:24" ht="24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80" t="s">
        <v>216</v>
      </c>
      <c r="L6" s="64"/>
      <c r="M6" s="64"/>
      <c r="N6" s="65"/>
      <c r="O6" s="66"/>
      <c r="P6" s="65"/>
      <c r="Q6" s="66"/>
      <c r="R6" s="65"/>
      <c r="S6" s="66"/>
      <c r="T6" s="65"/>
      <c r="U6" s="50" t="s">
        <v>216</v>
      </c>
      <c r="V6" s="37"/>
      <c r="W6" s="37"/>
      <c r="X6" s="37"/>
    </row>
    <row r="7" spans="1:13" ht="15" customHeight="1" thickTop="1">
      <c r="A7" s="9" t="s">
        <v>8</v>
      </c>
      <c r="B7" s="6"/>
      <c r="C7" s="6"/>
      <c r="D7" s="3"/>
      <c r="E7" s="6"/>
      <c r="L7" s="9" t="s">
        <v>9</v>
      </c>
      <c r="M7" s="9"/>
    </row>
    <row r="8" spans="1:19" s="17" customFormat="1" ht="12" thickBot="1">
      <c r="A8" s="16"/>
      <c r="B8" s="16"/>
      <c r="C8" s="16"/>
      <c r="E8" s="16"/>
      <c r="G8" s="16"/>
      <c r="H8" s="16"/>
      <c r="J8" s="16"/>
      <c r="K8" s="67"/>
      <c r="L8" s="16"/>
      <c r="M8" s="16"/>
      <c r="O8" s="16"/>
      <c r="Q8" s="16"/>
      <c r="S8" s="16"/>
    </row>
    <row r="9" spans="1:20" ht="13.5" thickBot="1">
      <c r="A9" s="7" t="s">
        <v>1</v>
      </c>
      <c r="B9" s="5" t="s">
        <v>2</v>
      </c>
      <c r="C9" s="5" t="s">
        <v>3</v>
      </c>
      <c r="D9" s="4" t="s">
        <v>5</v>
      </c>
      <c r="E9" s="5" t="s">
        <v>217</v>
      </c>
      <c r="F9" s="4" t="s">
        <v>6</v>
      </c>
      <c r="G9" s="5">
        <v>10</v>
      </c>
      <c r="H9" s="5">
        <v>20</v>
      </c>
      <c r="I9" s="4"/>
      <c r="J9" s="5" t="s">
        <v>4</v>
      </c>
      <c r="K9" s="68" t="s">
        <v>218</v>
      </c>
      <c r="L9" s="7" t="s">
        <v>1</v>
      </c>
      <c r="M9" s="5" t="s">
        <v>6</v>
      </c>
      <c r="N9" s="5" t="s">
        <v>86</v>
      </c>
      <c r="O9" s="5" t="s">
        <v>87</v>
      </c>
      <c r="P9" s="5" t="s">
        <v>88</v>
      </c>
      <c r="Q9" s="5" t="s">
        <v>89</v>
      </c>
      <c r="R9" s="5" t="s">
        <v>90</v>
      </c>
      <c r="S9" s="5" t="s">
        <v>91</v>
      </c>
      <c r="T9" s="28" t="s">
        <v>4</v>
      </c>
    </row>
    <row r="10" spans="1:19" s="17" customFormat="1" ht="11.25">
      <c r="A10" s="16"/>
      <c r="B10" s="16"/>
      <c r="C10" s="16"/>
      <c r="E10" s="16"/>
      <c r="G10" s="16"/>
      <c r="H10" s="16"/>
      <c r="J10" s="16"/>
      <c r="K10" s="67"/>
      <c r="O10" s="16"/>
      <c r="Q10" s="16"/>
      <c r="S10" s="16"/>
    </row>
    <row r="11" spans="1:21" s="10" customFormat="1" ht="15.75" customHeight="1">
      <c r="A11" s="11">
        <v>1</v>
      </c>
      <c r="B11" s="12">
        <v>21</v>
      </c>
      <c r="C11" s="12">
        <v>203</v>
      </c>
      <c r="D11" s="13" t="s">
        <v>297</v>
      </c>
      <c r="E11" s="12">
        <v>94</v>
      </c>
      <c r="F11" s="69" t="s">
        <v>62</v>
      </c>
      <c r="G11" s="12">
        <v>90</v>
      </c>
      <c r="H11" s="12">
        <v>93</v>
      </c>
      <c r="I11" s="13"/>
      <c r="J11" s="70">
        <f aca="true" t="shared" si="0" ref="J11:J35">SUM(G11:H11)</f>
        <v>183</v>
      </c>
      <c r="K11" s="71"/>
      <c r="L11" s="11">
        <v>1</v>
      </c>
      <c r="M11" s="38" t="s">
        <v>298</v>
      </c>
      <c r="N11" s="41" t="s">
        <v>299</v>
      </c>
      <c r="O11" s="42">
        <v>183</v>
      </c>
      <c r="P11" s="41" t="s">
        <v>300</v>
      </c>
      <c r="Q11" s="42">
        <v>174</v>
      </c>
      <c r="R11" s="41" t="s">
        <v>301</v>
      </c>
      <c r="S11" s="42">
        <v>177</v>
      </c>
      <c r="T11" s="11">
        <f>O11+Q11+S11</f>
        <v>534</v>
      </c>
      <c r="U11" s="29"/>
    </row>
    <row r="12" spans="1:21" s="10" customFormat="1" ht="15.75" customHeight="1">
      <c r="A12" s="11">
        <v>2</v>
      </c>
      <c r="B12" s="12">
        <v>6</v>
      </c>
      <c r="C12" s="12">
        <v>212</v>
      </c>
      <c r="D12" s="13" t="s">
        <v>299</v>
      </c>
      <c r="E12" s="12">
        <v>93</v>
      </c>
      <c r="F12" s="69" t="s">
        <v>126</v>
      </c>
      <c r="G12" s="12">
        <v>93</v>
      </c>
      <c r="H12" s="12">
        <v>90</v>
      </c>
      <c r="I12" s="13"/>
      <c r="J12" s="70">
        <f t="shared" si="0"/>
        <v>183</v>
      </c>
      <c r="K12" s="71"/>
      <c r="L12" s="11">
        <v>2</v>
      </c>
      <c r="M12" s="38" t="s">
        <v>141</v>
      </c>
      <c r="N12" s="41" t="s">
        <v>302</v>
      </c>
      <c r="O12" s="42">
        <v>180</v>
      </c>
      <c r="P12" s="41" t="s">
        <v>303</v>
      </c>
      <c r="Q12" s="42">
        <v>165</v>
      </c>
      <c r="R12" s="41" t="s">
        <v>297</v>
      </c>
      <c r="S12" s="42">
        <v>183</v>
      </c>
      <c r="T12" s="11">
        <f>O12+Q12+S12</f>
        <v>528</v>
      </c>
      <c r="U12" s="29"/>
    </row>
    <row r="13" spans="1:21" s="10" customFormat="1" ht="15.75" customHeight="1">
      <c r="A13" s="11">
        <v>3</v>
      </c>
      <c r="B13" s="12">
        <v>17</v>
      </c>
      <c r="C13" s="12">
        <v>201</v>
      </c>
      <c r="D13" s="13" t="s">
        <v>302</v>
      </c>
      <c r="E13" s="12">
        <v>93</v>
      </c>
      <c r="F13" s="69" t="s">
        <v>62</v>
      </c>
      <c r="G13" s="12">
        <v>92</v>
      </c>
      <c r="H13" s="12">
        <v>88</v>
      </c>
      <c r="I13" s="13"/>
      <c r="J13" s="70">
        <f t="shared" si="0"/>
        <v>180</v>
      </c>
      <c r="K13" s="71"/>
      <c r="L13" s="11">
        <v>3</v>
      </c>
      <c r="M13" s="38" t="s">
        <v>98</v>
      </c>
      <c r="N13" s="41" t="s">
        <v>66</v>
      </c>
      <c r="O13" s="42">
        <v>176</v>
      </c>
      <c r="P13" s="41" t="s">
        <v>67</v>
      </c>
      <c r="Q13" s="42">
        <v>176</v>
      </c>
      <c r="R13" s="41" t="s">
        <v>304</v>
      </c>
      <c r="S13" s="42">
        <v>168</v>
      </c>
      <c r="T13" s="11">
        <f>O13+Q13+S13</f>
        <v>520</v>
      </c>
      <c r="U13" s="29"/>
    </row>
    <row r="14" spans="1:21" s="10" customFormat="1" ht="15.75" customHeight="1">
      <c r="A14" s="11">
        <v>4</v>
      </c>
      <c r="B14" s="12">
        <v>7</v>
      </c>
      <c r="C14" s="12">
        <v>211</v>
      </c>
      <c r="D14" s="13" t="s">
        <v>305</v>
      </c>
      <c r="E14" s="12">
        <v>94</v>
      </c>
      <c r="F14" s="69" t="s">
        <v>83</v>
      </c>
      <c r="G14" s="12">
        <v>88</v>
      </c>
      <c r="H14" s="12">
        <v>91</v>
      </c>
      <c r="I14" s="13"/>
      <c r="J14" s="70">
        <f t="shared" si="0"/>
        <v>179</v>
      </c>
      <c r="K14" s="71"/>
      <c r="L14" s="11">
        <v>4</v>
      </c>
      <c r="M14" s="38" t="s">
        <v>262</v>
      </c>
      <c r="N14" s="41" t="s">
        <v>306</v>
      </c>
      <c r="O14" s="42">
        <v>172</v>
      </c>
      <c r="P14" s="41" t="s">
        <v>307</v>
      </c>
      <c r="Q14" s="42">
        <v>136</v>
      </c>
      <c r="R14" s="41" t="s">
        <v>308</v>
      </c>
      <c r="S14" s="42">
        <v>144</v>
      </c>
      <c r="T14" s="11">
        <f>O14+Q14+S14</f>
        <v>452</v>
      </c>
      <c r="U14" s="29"/>
    </row>
    <row r="15" spans="1:21" s="10" customFormat="1" ht="15.75" customHeight="1">
      <c r="A15" s="11">
        <v>5</v>
      </c>
      <c r="B15" s="12">
        <v>18</v>
      </c>
      <c r="C15" s="12">
        <v>225</v>
      </c>
      <c r="D15" s="13" t="s">
        <v>309</v>
      </c>
      <c r="E15" s="12">
        <v>93</v>
      </c>
      <c r="F15" s="69" t="s">
        <v>70</v>
      </c>
      <c r="G15" s="12">
        <v>90</v>
      </c>
      <c r="H15" s="12">
        <v>88</v>
      </c>
      <c r="I15" s="13"/>
      <c r="J15" s="70">
        <f t="shared" si="0"/>
        <v>178</v>
      </c>
      <c r="K15" s="71"/>
      <c r="O15" s="27"/>
      <c r="Q15" s="27"/>
      <c r="S15" s="27"/>
      <c r="U15" s="40"/>
    </row>
    <row r="16" spans="1:21" s="10" customFormat="1" ht="15.75" customHeight="1">
      <c r="A16" s="11">
        <v>6</v>
      </c>
      <c r="B16" s="12">
        <v>34</v>
      </c>
      <c r="C16" s="12">
        <v>221</v>
      </c>
      <c r="D16" s="13" t="s">
        <v>75</v>
      </c>
      <c r="E16" s="12">
        <v>94</v>
      </c>
      <c r="F16" s="69" t="s">
        <v>310</v>
      </c>
      <c r="G16" s="12">
        <v>92</v>
      </c>
      <c r="H16" s="12">
        <v>86</v>
      </c>
      <c r="I16" s="13"/>
      <c r="J16" s="70">
        <f t="shared" si="0"/>
        <v>178</v>
      </c>
      <c r="K16" s="71"/>
      <c r="O16" s="27"/>
      <c r="Q16" s="81"/>
      <c r="S16" s="27"/>
      <c r="U16" s="40"/>
    </row>
    <row r="17" spans="1:21" s="10" customFormat="1" ht="15.75" customHeight="1">
      <c r="A17" s="11">
        <v>7</v>
      </c>
      <c r="B17" s="12">
        <v>10</v>
      </c>
      <c r="C17" s="12">
        <v>214</v>
      </c>
      <c r="D17" s="13" t="s">
        <v>301</v>
      </c>
      <c r="E17" s="12">
        <v>93</v>
      </c>
      <c r="F17" s="69" t="s">
        <v>126</v>
      </c>
      <c r="G17" s="12">
        <v>84</v>
      </c>
      <c r="H17" s="12">
        <v>93</v>
      </c>
      <c r="I17" s="13"/>
      <c r="J17" s="70">
        <f t="shared" si="0"/>
        <v>177</v>
      </c>
      <c r="K17" s="71"/>
      <c r="O17" s="27"/>
      <c r="Q17" s="27"/>
      <c r="S17" s="27"/>
      <c r="U17" s="40"/>
    </row>
    <row r="18" spans="1:21" s="10" customFormat="1" ht="15.75" customHeight="1">
      <c r="A18" s="11">
        <v>8</v>
      </c>
      <c r="B18" s="12">
        <v>19</v>
      </c>
      <c r="C18" s="12">
        <v>204</v>
      </c>
      <c r="D18" s="13" t="s">
        <v>311</v>
      </c>
      <c r="E18" s="12">
        <v>93</v>
      </c>
      <c r="F18" s="69" t="s">
        <v>62</v>
      </c>
      <c r="G18" s="12">
        <v>87</v>
      </c>
      <c r="H18" s="12">
        <v>89</v>
      </c>
      <c r="I18" s="13"/>
      <c r="J18" s="70">
        <f t="shared" si="0"/>
        <v>176</v>
      </c>
      <c r="K18" s="71"/>
      <c r="O18" s="27"/>
      <c r="Q18" s="27"/>
      <c r="S18" s="27"/>
      <c r="U18" s="40"/>
    </row>
    <row r="19" spans="1:21" s="10" customFormat="1" ht="15.75" customHeight="1">
      <c r="A19" s="11">
        <v>9</v>
      </c>
      <c r="B19" s="12">
        <v>37</v>
      </c>
      <c r="C19" s="12">
        <v>219</v>
      </c>
      <c r="D19" s="13" t="s">
        <v>67</v>
      </c>
      <c r="E19" s="12">
        <v>94</v>
      </c>
      <c r="F19" s="69" t="s">
        <v>18</v>
      </c>
      <c r="G19" s="12">
        <v>88</v>
      </c>
      <c r="H19" s="12">
        <v>88</v>
      </c>
      <c r="I19" s="13"/>
      <c r="J19" s="70">
        <f t="shared" si="0"/>
        <v>176</v>
      </c>
      <c r="K19" s="71">
        <v>3</v>
      </c>
      <c r="O19" s="27"/>
      <c r="Q19" s="27"/>
      <c r="S19" s="27"/>
      <c r="U19" s="40"/>
    </row>
    <row r="20" spans="1:21" s="10" customFormat="1" ht="15.75" customHeight="1">
      <c r="A20" s="11">
        <v>10</v>
      </c>
      <c r="B20" s="12">
        <v>35</v>
      </c>
      <c r="C20" s="12">
        <v>218</v>
      </c>
      <c r="D20" s="13" t="s">
        <v>66</v>
      </c>
      <c r="E20" s="12">
        <v>94</v>
      </c>
      <c r="F20" s="69" t="s">
        <v>18</v>
      </c>
      <c r="G20" s="12">
        <v>88</v>
      </c>
      <c r="H20" s="12">
        <v>88</v>
      </c>
      <c r="I20" s="13"/>
      <c r="J20" s="70">
        <f t="shared" si="0"/>
        <v>176</v>
      </c>
      <c r="K20" s="71">
        <v>2</v>
      </c>
      <c r="O20" s="27"/>
      <c r="Q20" s="27"/>
      <c r="S20" s="27"/>
      <c r="U20" s="40"/>
    </row>
    <row r="21" spans="1:21" s="10" customFormat="1" ht="15.75" customHeight="1">
      <c r="A21" s="11">
        <v>11</v>
      </c>
      <c r="B21" s="12">
        <v>24</v>
      </c>
      <c r="C21" s="12">
        <v>217</v>
      </c>
      <c r="D21" s="13" t="s">
        <v>312</v>
      </c>
      <c r="E21" s="12">
        <v>93</v>
      </c>
      <c r="F21" s="69" t="s">
        <v>81</v>
      </c>
      <c r="G21" s="12">
        <v>90</v>
      </c>
      <c r="H21" s="12">
        <v>85</v>
      </c>
      <c r="I21" s="13"/>
      <c r="J21" s="70">
        <f t="shared" si="0"/>
        <v>175</v>
      </c>
      <c r="K21" s="71"/>
      <c r="O21" s="27"/>
      <c r="Q21" s="27"/>
      <c r="S21" s="27"/>
      <c r="U21" s="40"/>
    </row>
    <row r="22" spans="1:21" s="10" customFormat="1" ht="15.75" customHeight="1">
      <c r="A22" s="11">
        <v>12</v>
      </c>
      <c r="B22" s="12">
        <v>29</v>
      </c>
      <c r="C22" s="12">
        <v>205</v>
      </c>
      <c r="D22" s="13" t="s">
        <v>313</v>
      </c>
      <c r="E22" s="12">
        <v>93</v>
      </c>
      <c r="F22" s="69" t="s">
        <v>314</v>
      </c>
      <c r="G22" s="12">
        <v>86</v>
      </c>
      <c r="H22" s="12">
        <v>88</v>
      </c>
      <c r="I22" s="13"/>
      <c r="J22" s="70">
        <f t="shared" si="0"/>
        <v>174</v>
      </c>
      <c r="K22" s="71"/>
      <c r="O22" s="27"/>
      <c r="Q22" s="27"/>
      <c r="S22" s="27"/>
      <c r="U22" s="40"/>
    </row>
    <row r="23" spans="1:21" s="10" customFormat="1" ht="15.75" customHeight="1">
      <c r="A23" s="11">
        <v>13</v>
      </c>
      <c r="B23" s="12">
        <v>2</v>
      </c>
      <c r="C23" s="12">
        <v>213</v>
      </c>
      <c r="D23" s="13" t="s">
        <v>300</v>
      </c>
      <c r="E23" s="12">
        <v>93</v>
      </c>
      <c r="F23" s="69" t="s">
        <v>126</v>
      </c>
      <c r="G23" s="12">
        <v>87</v>
      </c>
      <c r="H23" s="12">
        <v>87</v>
      </c>
      <c r="I23" s="13"/>
      <c r="J23" s="70">
        <f t="shared" si="0"/>
        <v>174</v>
      </c>
      <c r="K23" s="71"/>
      <c r="O23" s="27"/>
      <c r="Q23" s="27"/>
      <c r="S23" s="27"/>
      <c r="U23" s="40"/>
    </row>
    <row r="24" spans="1:21" s="10" customFormat="1" ht="15.75" customHeight="1">
      <c r="A24" s="11">
        <v>14</v>
      </c>
      <c r="B24" s="12">
        <v>14</v>
      </c>
      <c r="C24" s="12">
        <v>207</v>
      </c>
      <c r="D24" s="13" t="s">
        <v>306</v>
      </c>
      <c r="E24" s="12">
        <v>93</v>
      </c>
      <c r="F24" s="69" t="s">
        <v>191</v>
      </c>
      <c r="G24" s="12">
        <v>84</v>
      </c>
      <c r="H24" s="12">
        <v>88</v>
      </c>
      <c r="I24" s="13"/>
      <c r="J24" s="70">
        <f t="shared" si="0"/>
        <v>172</v>
      </c>
      <c r="K24" s="71"/>
      <c r="O24" s="27"/>
      <c r="Q24" s="27"/>
      <c r="S24" s="27"/>
      <c r="U24" s="40"/>
    </row>
    <row r="25" spans="1:21" s="10" customFormat="1" ht="15.75" customHeight="1">
      <c r="A25" s="11">
        <v>15</v>
      </c>
      <c r="B25" s="12">
        <v>6</v>
      </c>
      <c r="C25" s="12">
        <v>223</v>
      </c>
      <c r="D25" s="13" t="s">
        <v>315</v>
      </c>
      <c r="E25" s="12">
        <v>93</v>
      </c>
      <c r="F25" s="69" t="s">
        <v>230</v>
      </c>
      <c r="G25" s="12">
        <v>87</v>
      </c>
      <c r="H25" s="12">
        <v>85</v>
      </c>
      <c r="I25" s="13"/>
      <c r="J25" s="70">
        <f t="shared" si="0"/>
        <v>172</v>
      </c>
      <c r="K25" s="71"/>
      <c r="O25" s="27"/>
      <c r="Q25" s="27"/>
      <c r="S25" s="27"/>
      <c r="U25" s="40"/>
    </row>
    <row r="26" spans="1:21" s="10" customFormat="1" ht="15.75" customHeight="1">
      <c r="A26" s="11">
        <v>16</v>
      </c>
      <c r="B26" s="12">
        <v>8</v>
      </c>
      <c r="C26" s="12">
        <v>215</v>
      </c>
      <c r="D26" s="13" t="s">
        <v>316</v>
      </c>
      <c r="E26" s="12">
        <v>95</v>
      </c>
      <c r="F26" s="69" t="s">
        <v>126</v>
      </c>
      <c r="G26" s="12">
        <v>80</v>
      </c>
      <c r="H26" s="12">
        <v>90</v>
      </c>
      <c r="I26" s="13"/>
      <c r="J26" s="70">
        <f t="shared" si="0"/>
        <v>170</v>
      </c>
      <c r="K26" s="71"/>
      <c r="O26" s="27"/>
      <c r="Q26" s="27"/>
      <c r="S26" s="27"/>
      <c r="U26" s="40"/>
    </row>
    <row r="27" spans="1:21" s="10" customFormat="1" ht="15.75" customHeight="1">
      <c r="A27" s="11">
        <v>17</v>
      </c>
      <c r="B27" s="12">
        <v>32</v>
      </c>
      <c r="C27" s="12">
        <v>220</v>
      </c>
      <c r="D27" s="13" t="s">
        <v>304</v>
      </c>
      <c r="E27" s="12">
        <v>96</v>
      </c>
      <c r="F27" s="69" t="s">
        <v>18</v>
      </c>
      <c r="G27" s="12">
        <v>86</v>
      </c>
      <c r="H27" s="12">
        <v>82</v>
      </c>
      <c r="I27" s="13"/>
      <c r="J27" s="70">
        <f t="shared" si="0"/>
        <v>168</v>
      </c>
      <c r="K27" s="71"/>
      <c r="O27" s="27"/>
      <c r="Q27" s="27"/>
      <c r="S27" s="27"/>
      <c r="U27" s="40"/>
    </row>
    <row r="28" spans="1:21" s="10" customFormat="1" ht="15.75" customHeight="1">
      <c r="A28" s="11">
        <v>18</v>
      </c>
      <c r="B28" s="12">
        <v>1</v>
      </c>
      <c r="C28" s="12">
        <v>224</v>
      </c>
      <c r="D28" s="13" t="s">
        <v>317</v>
      </c>
      <c r="E28" s="12">
        <v>96</v>
      </c>
      <c r="F28" s="69" t="s">
        <v>121</v>
      </c>
      <c r="G28" s="12">
        <v>86</v>
      </c>
      <c r="H28" s="12">
        <v>80</v>
      </c>
      <c r="I28" s="13"/>
      <c r="J28" s="70">
        <f t="shared" si="0"/>
        <v>166</v>
      </c>
      <c r="K28" s="71"/>
      <c r="O28" s="27"/>
      <c r="Q28" s="27"/>
      <c r="S28" s="27"/>
      <c r="U28" s="40"/>
    </row>
    <row r="29" spans="1:21" s="10" customFormat="1" ht="15.75" customHeight="1">
      <c r="A29" s="11">
        <v>19</v>
      </c>
      <c r="B29" s="12">
        <v>13</v>
      </c>
      <c r="C29" s="12">
        <v>222</v>
      </c>
      <c r="D29" s="13" t="s">
        <v>318</v>
      </c>
      <c r="E29" s="12">
        <v>93</v>
      </c>
      <c r="F29" s="69" t="s">
        <v>135</v>
      </c>
      <c r="G29" s="12">
        <v>88</v>
      </c>
      <c r="H29" s="12">
        <v>78</v>
      </c>
      <c r="I29" s="13"/>
      <c r="J29" s="70">
        <f t="shared" si="0"/>
        <v>166</v>
      </c>
      <c r="K29" s="71"/>
      <c r="O29" s="27"/>
      <c r="Q29" s="27"/>
      <c r="S29" s="27"/>
      <c r="U29" s="40"/>
    </row>
    <row r="30" spans="1:21" s="10" customFormat="1" ht="15.75" customHeight="1">
      <c r="A30" s="11">
        <v>20</v>
      </c>
      <c r="B30" s="12">
        <v>15</v>
      </c>
      <c r="C30" s="12">
        <v>202</v>
      </c>
      <c r="D30" s="13" t="s">
        <v>303</v>
      </c>
      <c r="E30" s="12">
        <v>94</v>
      </c>
      <c r="F30" s="69" t="s">
        <v>62</v>
      </c>
      <c r="G30" s="12">
        <v>82</v>
      </c>
      <c r="H30" s="12">
        <v>83</v>
      </c>
      <c r="I30" s="13"/>
      <c r="J30" s="70">
        <f t="shared" si="0"/>
        <v>165</v>
      </c>
      <c r="K30" s="71"/>
      <c r="O30" s="27"/>
      <c r="Q30" s="27"/>
      <c r="S30" s="27"/>
      <c r="U30" s="40"/>
    </row>
    <row r="31" spans="1:21" s="10" customFormat="1" ht="15.75" customHeight="1">
      <c r="A31" s="11">
        <v>21</v>
      </c>
      <c r="B31" s="12">
        <v>34</v>
      </c>
      <c r="C31" s="12">
        <v>206</v>
      </c>
      <c r="D31" s="13" t="s">
        <v>319</v>
      </c>
      <c r="E31" s="12">
        <v>93</v>
      </c>
      <c r="F31" s="69" t="s">
        <v>37</v>
      </c>
      <c r="G31" s="12">
        <v>87</v>
      </c>
      <c r="H31" s="12">
        <v>78</v>
      </c>
      <c r="I31" s="13"/>
      <c r="J31" s="70">
        <f t="shared" si="0"/>
        <v>165</v>
      </c>
      <c r="K31" s="71"/>
      <c r="O31" s="27"/>
      <c r="Q31" s="27"/>
      <c r="S31" s="27"/>
      <c r="U31" s="40"/>
    </row>
    <row r="32" spans="1:21" s="10" customFormat="1" ht="15.75" customHeight="1">
      <c r="A32" s="11">
        <v>22</v>
      </c>
      <c r="B32" s="12">
        <v>4</v>
      </c>
      <c r="C32" s="12">
        <v>216</v>
      </c>
      <c r="D32" s="13" t="s">
        <v>320</v>
      </c>
      <c r="E32" s="12">
        <v>93</v>
      </c>
      <c r="F32" s="69" t="s">
        <v>126</v>
      </c>
      <c r="G32" s="12">
        <v>79</v>
      </c>
      <c r="H32" s="12">
        <v>82</v>
      </c>
      <c r="I32" s="13"/>
      <c r="J32" s="70">
        <f t="shared" si="0"/>
        <v>161</v>
      </c>
      <c r="K32" s="71"/>
      <c r="O32" s="27"/>
      <c r="Q32" s="27"/>
      <c r="S32" s="27"/>
      <c r="U32" s="40"/>
    </row>
    <row r="33" spans="1:21" s="10" customFormat="1" ht="15.75" customHeight="1">
      <c r="A33" s="11">
        <v>23</v>
      </c>
      <c r="B33" s="12">
        <v>9</v>
      </c>
      <c r="C33" s="12">
        <v>210</v>
      </c>
      <c r="D33" s="13" t="s">
        <v>321</v>
      </c>
      <c r="E33" s="12">
        <v>94</v>
      </c>
      <c r="F33" s="69" t="s">
        <v>83</v>
      </c>
      <c r="G33" s="12">
        <v>75</v>
      </c>
      <c r="H33" s="12">
        <v>80</v>
      </c>
      <c r="I33" s="13"/>
      <c r="J33" s="70">
        <f t="shared" si="0"/>
        <v>155</v>
      </c>
      <c r="K33" s="71"/>
      <c r="O33" s="27"/>
      <c r="Q33" s="27"/>
      <c r="S33" s="27"/>
      <c r="U33" s="40"/>
    </row>
    <row r="34" spans="1:21" s="10" customFormat="1" ht="15.75" customHeight="1">
      <c r="A34" s="11">
        <v>24</v>
      </c>
      <c r="B34" s="12">
        <v>14</v>
      </c>
      <c r="C34" s="12">
        <v>209</v>
      </c>
      <c r="D34" s="13" t="s">
        <v>308</v>
      </c>
      <c r="E34" s="12">
        <v>94</v>
      </c>
      <c r="F34" s="69" t="s">
        <v>191</v>
      </c>
      <c r="G34" s="12">
        <v>70</v>
      </c>
      <c r="H34" s="12">
        <v>74</v>
      </c>
      <c r="I34" s="13"/>
      <c r="J34" s="70">
        <f t="shared" si="0"/>
        <v>144</v>
      </c>
      <c r="K34" s="71"/>
      <c r="O34" s="27"/>
      <c r="Q34" s="27"/>
      <c r="S34" s="27"/>
      <c r="U34" s="40"/>
    </row>
    <row r="35" spans="1:21" s="10" customFormat="1" ht="15.75" customHeight="1">
      <c r="A35" s="11">
        <v>25</v>
      </c>
      <c r="B35" s="12">
        <v>16</v>
      </c>
      <c r="C35" s="12">
        <v>208</v>
      </c>
      <c r="D35" s="13" t="s">
        <v>307</v>
      </c>
      <c r="E35" s="12">
        <v>94</v>
      </c>
      <c r="F35" s="69" t="s">
        <v>191</v>
      </c>
      <c r="G35" s="12">
        <v>66</v>
      </c>
      <c r="H35" s="12">
        <v>70</v>
      </c>
      <c r="I35" s="13"/>
      <c r="J35" s="70">
        <f t="shared" si="0"/>
        <v>136</v>
      </c>
      <c r="K35" s="71"/>
      <c r="O35" s="27"/>
      <c r="Q35" s="27"/>
      <c r="S35" s="27"/>
      <c r="U35" s="4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AC79"/>
  <sheetViews>
    <sheetView zoomScale="94" zoomScaleNormal="94" workbookViewId="0" topLeftCell="A1">
      <selection activeCell="A11" sqref="A11"/>
    </sheetView>
  </sheetViews>
  <sheetFormatPr defaultColWidth="9.00390625" defaultRowHeight="12.75"/>
  <cols>
    <col min="1" max="1" width="3.25390625" style="2" customWidth="1"/>
    <col min="2" max="3" width="4.75390625" style="2" customWidth="1"/>
    <col min="4" max="4" width="20.25390625" style="0" bestFit="1" customWidth="1"/>
    <col min="5" max="5" width="4.75390625" style="2" customWidth="1"/>
    <col min="6" max="6" width="21.25390625" style="0" bestFit="1" customWidth="1"/>
    <col min="7" max="10" width="4.125" style="2" customWidth="1"/>
    <col min="11" max="11" width="1.75390625" style="0" customWidth="1"/>
    <col min="12" max="12" width="6.875" style="2" customWidth="1"/>
    <col min="13" max="13" width="8.375" style="21" customWidth="1"/>
    <col min="14" max="14" width="3.75390625" style="0" customWidth="1"/>
    <col min="15" max="15" width="22.625" style="0" customWidth="1"/>
    <col min="16" max="16" width="15.75390625" style="0" customWidth="1"/>
    <col min="17" max="17" width="3.25390625" style="2" customWidth="1"/>
    <col min="18" max="18" width="15.75390625" style="0" customWidth="1"/>
    <col min="19" max="19" width="3.25390625" style="2" customWidth="1"/>
    <col min="20" max="20" width="15.75390625" style="0" customWidth="1"/>
    <col min="21" max="21" width="3.25390625" style="2" customWidth="1"/>
    <col min="22" max="22" width="6.75390625" style="0" bestFit="1" customWidth="1"/>
    <col min="23" max="23" width="3.875" style="17" bestFit="1" customWidth="1"/>
  </cols>
  <sheetData>
    <row r="1" spans="1:23" s="1" customFormat="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0"/>
      <c r="O1" s="30"/>
      <c r="P1" s="31"/>
      <c r="Q1" s="32"/>
      <c r="R1" s="31"/>
      <c r="S1" s="32"/>
      <c r="T1" s="31"/>
      <c r="U1" s="32"/>
      <c r="V1" s="31"/>
      <c r="W1" s="26" t="s">
        <v>0</v>
      </c>
    </row>
    <row r="2" spans="14:23" ht="12.75">
      <c r="N2" s="33"/>
      <c r="O2" s="33"/>
      <c r="W2" s="34"/>
    </row>
    <row r="3" spans="14:23" ht="12.75">
      <c r="N3" s="33"/>
      <c r="O3" s="33"/>
      <c r="W3" s="34"/>
    </row>
    <row r="4" spans="1:23" s="15" customFormat="1" ht="12.75">
      <c r="A4" s="8"/>
      <c r="B4" s="8"/>
      <c r="C4" s="8"/>
      <c r="D4" s="8"/>
      <c r="E4" s="6"/>
      <c r="F4" s="8"/>
      <c r="G4" s="8"/>
      <c r="H4" s="8"/>
      <c r="I4" s="8"/>
      <c r="J4" s="8"/>
      <c r="K4" s="8"/>
      <c r="L4" s="8"/>
      <c r="M4" s="20"/>
      <c r="N4" s="9"/>
      <c r="O4" s="9"/>
      <c r="P4" s="18"/>
      <c r="Q4" s="19"/>
      <c r="R4" s="18"/>
      <c r="S4" s="19"/>
      <c r="T4" s="18"/>
      <c r="U4" s="19"/>
      <c r="V4" s="18"/>
      <c r="W4" s="35"/>
    </row>
    <row r="5" spans="1:23" ht="18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36"/>
      <c r="O5" s="36"/>
      <c r="P5" s="37"/>
      <c r="R5" s="37"/>
      <c r="T5" s="37"/>
      <c r="V5" s="37"/>
      <c r="W5" s="25" t="s">
        <v>142</v>
      </c>
    </row>
    <row r="6" spans="1:23" ht="24" customHeight="1" thickBot="1">
      <c r="A6" s="59">
        <v>39467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>
        <v>39467</v>
      </c>
      <c r="O6" s="59"/>
      <c r="P6" s="59"/>
      <c r="Q6" s="59"/>
      <c r="R6" s="59"/>
      <c r="S6" s="59"/>
      <c r="T6" s="59"/>
      <c r="U6" s="59"/>
      <c r="V6" s="59"/>
      <c r="W6" s="59"/>
    </row>
    <row r="7" spans="1:15" ht="15" customHeight="1" thickTop="1">
      <c r="A7" s="9" t="s">
        <v>8</v>
      </c>
      <c r="B7" s="6"/>
      <c r="C7" s="6"/>
      <c r="D7" s="3"/>
      <c r="E7" s="6"/>
      <c r="N7" s="9" t="s">
        <v>9</v>
      </c>
      <c r="O7" s="9"/>
    </row>
    <row r="8" spans="1:21" s="17" customFormat="1" ht="12" thickBot="1">
      <c r="A8" s="16"/>
      <c r="B8" s="16"/>
      <c r="C8" s="16"/>
      <c r="E8" s="16"/>
      <c r="G8" s="16"/>
      <c r="H8" s="16"/>
      <c r="I8" s="16"/>
      <c r="J8" s="16"/>
      <c r="L8" s="16"/>
      <c r="M8" s="22"/>
      <c r="N8" s="16"/>
      <c r="O8" s="16"/>
      <c r="Q8" s="16"/>
      <c r="S8" s="16"/>
      <c r="U8" s="16"/>
    </row>
    <row r="9" spans="1:22" ht="13.5" thickBot="1">
      <c r="A9" s="7" t="s">
        <v>1</v>
      </c>
      <c r="B9" s="5" t="s">
        <v>2</v>
      </c>
      <c r="C9" s="5" t="s">
        <v>3</v>
      </c>
      <c r="D9" s="4" t="s">
        <v>5</v>
      </c>
      <c r="E9" s="5" t="s">
        <v>15</v>
      </c>
      <c r="F9" s="4" t="s">
        <v>6</v>
      </c>
      <c r="G9" s="5">
        <v>10</v>
      </c>
      <c r="H9" s="5">
        <v>20</v>
      </c>
      <c r="I9" s="5">
        <v>30</v>
      </c>
      <c r="J9" s="5">
        <v>40</v>
      </c>
      <c r="K9" s="4"/>
      <c r="L9" s="5" t="s">
        <v>4</v>
      </c>
      <c r="M9" s="23"/>
      <c r="N9" s="7" t="s">
        <v>1</v>
      </c>
      <c r="O9" s="5" t="s">
        <v>6</v>
      </c>
      <c r="P9" s="44" t="s">
        <v>86</v>
      </c>
      <c r="Q9" s="5" t="s">
        <v>87</v>
      </c>
      <c r="R9" s="44" t="s">
        <v>88</v>
      </c>
      <c r="S9" s="5" t="s">
        <v>89</v>
      </c>
      <c r="T9" s="44" t="s">
        <v>90</v>
      </c>
      <c r="U9" s="5" t="s">
        <v>91</v>
      </c>
      <c r="V9" s="28" t="s">
        <v>4</v>
      </c>
    </row>
    <row r="10" spans="1:21" s="17" customFormat="1" ht="11.25">
      <c r="A10" s="16"/>
      <c r="B10" s="16"/>
      <c r="C10" s="16"/>
      <c r="E10" s="16"/>
      <c r="G10" s="16"/>
      <c r="H10" s="16"/>
      <c r="I10" s="16"/>
      <c r="J10" s="16"/>
      <c r="L10" s="16"/>
      <c r="M10" s="22"/>
      <c r="Q10" s="16"/>
      <c r="S10" s="16"/>
      <c r="U10" s="16"/>
    </row>
    <row r="11" spans="1:23" s="10" customFormat="1" ht="15.75" customHeight="1">
      <c r="A11" s="11">
        <v>1</v>
      </c>
      <c r="B11" s="12">
        <v>9</v>
      </c>
      <c r="C11" s="12">
        <v>324</v>
      </c>
      <c r="D11" s="13" t="s">
        <v>11</v>
      </c>
      <c r="E11" s="12">
        <v>91</v>
      </c>
      <c r="F11" s="29" t="s">
        <v>54</v>
      </c>
      <c r="G11" s="12">
        <v>97</v>
      </c>
      <c r="H11" s="12">
        <v>98</v>
      </c>
      <c r="I11" s="12">
        <v>99</v>
      </c>
      <c r="J11" s="12">
        <v>100</v>
      </c>
      <c r="K11" s="13"/>
      <c r="L11" s="14">
        <f aca="true" t="shared" si="0" ref="L11:L41">SUM(G11:J11)</f>
        <v>394</v>
      </c>
      <c r="M11" s="24" t="s">
        <v>208</v>
      </c>
      <c r="N11" s="11">
        <v>1</v>
      </c>
      <c r="O11" s="38" t="s">
        <v>95</v>
      </c>
      <c r="P11" s="41" t="s">
        <v>12</v>
      </c>
      <c r="Q11" s="42">
        <v>375</v>
      </c>
      <c r="R11" s="41" t="s">
        <v>10</v>
      </c>
      <c r="S11" s="42">
        <v>379</v>
      </c>
      <c r="T11" s="41" t="s">
        <v>11</v>
      </c>
      <c r="U11" s="42">
        <v>394</v>
      </c>
      <c r="V11" s="11">
        <f aca="true" t="shared" si="1" ref="V11:V19">Q11+S11+U11</f>
        <v>1148</v>
      </c>
      <c r="W11" s="29"/>
    </row>
    <row r="12" spans="1:23" s="10" customFormat="1" ht="15.75" customHeight="1">
      <c r="A12" s="11">
        <v>2</v>
      </c>
      <c r="B12" s="12">
        <v>29</v>
      </c>
      <c r="C12" s="12">
        <v>313</v>
      </c>
      <c r="D12" s="13" t="s">
        <v>29</v>
      </c>
      <c r="E12" s="12">
        <v>92</v>
      </c>
      <c r="F12" s="29" t="s">
        <v>30</v>
      </c>
      <c r="G12" s="12">
        <v>97</v>
      </c>
      <c r="H12" s="12">
        <v>99</v>
      </c>
      <c r="I12" s="12">
        <v>93</v>
      </c>
      <c r="J12" s="12">
        <v>95</v>
      </c>
      <c r="K12" s="13"/>
      <c r="L12" s="14">
        <f t="shared" si="0"/>
        <v>384</v>
      </c>
      <c r="M12" s="24"/>
      <c r="N12" s="11">
        <v>2</v>
      </c>
      <c r="O12" s="38" t="s">
        <v>97</v>
      </c>
      <c r="P12" s="41" t="s">
        <v>77</v>
      </c>
      <c r="Q12" s="42">
        <v>356</v>
      </c>
      <c r="R12" s="41" t="s">
        <v>13</v>
      </c>
      <c r="S12" s="42">
        <v>389</v>
      </c>
      <c r="T12" s="41" t="s">
        <v>79</v>
      </c>
      <c r="U12" s="42">
        <v>350</v>
      </c>
      <c r="V12" s="11">
        <f t="shared" si="1"/>
        <v>1095</v>
      </c>
      <c r="W12" s="29">
        <v>277</v>
      </c>
    </row>
    <row r="13" spans="1:23" s="10" customFormat="1" ht="15.75" customHeight="1">
      <c r="A13" s="11">
        <v>3</v>
      </c>
      <c r="B13" s="12">
        <v>10</v>
      </c>
      <c r="C13" s="12">
        <v>303</v>
      </c>
      <c r="D13" s="13" t="s">
        <v>59</v>
      </c>
      <c r="E13" s="12">
        <v>91</v>
      </c>
      <c r="F13" s="29" t="s">
        <v>60</v>
      </c>
      <c r="G13" s="12">
        <v>95</v>
      </c>
      <c r="H13" s="12">
        <v>98</v>
      </c>
      <c r="I13" s="12">
        <v>93</v>
      </c>
      <c r="J13" s="12">
        <v>95</v>
      </c>
      <c r="K13" s="13"/>
      <c r="L13" s="14">
        <f t="shared" si="0"/>
        <v>381</v>
      </c>
      <c r="M13" s="24"/>
      <c r="N13" s="11">
        <v>3</v>
      </c>
      <c r="O13" s="38" t="s">
        <v>99</v>
      </c>
      <c r="P13" s="41" t="s">
        <v>29</v>
      </c>
      <c r="Q13" s="42">
        <v>384</v>
      </c>
      <c r="R13" s="41" t="s">
        <v>31</v>
      </c>
      <c r="S13" s="42">
        <v>346</v>
      </c>
      <c r="T13" s="41" t="s">
        <v>75</v>
      </c>
      <c r="U13" s="42">
        <v>365</v>
      </c>
      <c r="V13" s="11">
        <f t="shared" si="1"/>
        <v>1095</v>
      </c>
      <c r="W13" s="29">
        <v>271</v>
      </c>
    </row>
    <row r="14" spans="1:23" s="10" customFormat="1" ht="15.75" customHeight="1">
      <c r="A14" s="11">
        <v>4</v>
      </c>
      <c r="B14" s="12">
        <v>25</v>
      </c>
      <c r="C14" s="12">
        <v>329</v>
      </c>
      <c r="D14" s="13" t="s">
        <v>40</v>
      </c>
      <c r="E14" s="12">
        <v>92</v>
      </c>
      <c r="F14" s="29" t="s">
        <v>39</v>
      </c>
      <c r="G14" s="12">
        <v>97</v>
      </c>
      <c r="H14" s="12">
        <v>95</v>
      </c>
      <c r="I14" s="12">
        <v>96</v>
      </c>
      <c r="J14" s="12">
        <v>93</v>
      </c>
      <c r="K14" s="13"/>
      <c r="L14" s="14">
        <f t="shared" si="0"/>
        <v>381</v>
      </c>
      <c r="M14" s="24"/>
      <c r="N14" s="11">
        <v>4</v>
      </c>
      <c r="O14" s="38" t="s">
        <v>92</v>
      </c>
      <c r="P14" s="41" t="s">
        <v>7</v>
      </c>
      <c r="Q14" s="42">
        <v>379</v>
      </c>
      <c r="R14" s="41" t="s">
        <v>27</v>
      </c>
      <c r="S14" s="42">
        <v>346</v>
      </c>
      <c r="T14" s="41" t="s">
        <v>28</v>
      </c>
      <c r="U14" s="42">
        <v>362</v>
      </c>
      <c r="V14" s="11">
        <f t="shared" si="1"/>
        <v>1087</v>
      </c>
      <c r="W14" s="29"/>
    </row>
    <row r="15" spans="1:23" s="10" customFormat="1" ht="15.75" customHeight="1">
      <c r="A15" s="11">
        <v>5</v>
      </c>
      <c r="B15" s="12">
        <v>12</v>
      </c>
      <c r="C15" s="12">
        <v>323</v>
      </c>
      <c r="D15" s="13" t="s">
        <v>10</v>
      </c>
      <c r="E15" s="12">
        <v>91</v>
      </c>
      <c r="F15" s="29" t="s">
        <v>54</v>
      </c>
      <c r="G15" s="12">
        <v>97</v>
      </c>
      <c r="H15" s="12">
        <v>99</v>
      </c>
      <c r="I15" s="12">
        <v>89</v>
      </c>
      <c r="J15" s="12">
        <v>94</v>
      </c>
      <c r="K15" s="13"/>
      <c r="L15" s="14">
        <f t="shared" si="0"/>
        <v>379</v>
      </c>
      <c r="M15" s="24"/>
      <c r="N15" s="11">
        <v>5</v>
      </c>
      <c r="O15" s="38" t="s">
        <v>94</v>
      </c>
      <c r="P15" s="41" t="s">
        <v>45</v>
      </c>
      <c r="Q15" s="42">
        <v>372</v>
      </c>
      <c r="R15" s="41" t="s">
        <v>47</v>
      </c>
      <c r="S15" s="42">
        <v>361</v>
      </c>
      <c r="T15" s="41" t="s">
        <v>50</v>
      </c>
      <c r="U15" s="42">
        <v>340</v>
      </c>
      <c r="V15" s="11">
        <f t="shared" si="1"/>
        <v>1073</v>
      </c>
      <c r="W15" s="29"/>
    </row>
    <row r="16" spans="1:23" s="10" customFormat="1" ht="15.75" customHeight="1">
      <c r="A16" s="11">
        <v>6</v>
      </c>
      <c r="B16" s="12">
        <v>29</v>
      </c>
      <c r="C16" s="12">
        <v>331</v>
      </c>
      <c r="D16" s="13" t="s">
        <v>7</v>
      </c>
      <c r="E16" s="12">
        <v>91</v>
      </c>
      <c r="F16" s="29" t="s">
        <v>26</v>
      </c>
      <c r="G16" s="12">
        <v>96</v>
      </c>
      <c r="H16" s="12">
        <v>94</v>
      </c>
      <c r="I16" s="12">
        <v>95</v>
      </c>
      <c r="J16" s="12">
        <v>93</v>
      </c>
      <c r="K16" s="13"/>
      <c r="L16" s="14">
        <f t="shared" si="0"/>
        <v>378</v>
      </c>
      <c r="M16" s="24"/>
      <c r="N16" s="11">
        <v>6</v>
      </c>
      <c r="O16" s="38" t="s">
        <v>98</v>
      </c>
      <c r="P16" s="41" t="s">
        <v>17</v>
      </c>
      <c r="Q16" s="42">
        <v>367</v>
      </c>
      <c r="R16" s="41" t="s">
        <v>66</v>
      </c>
      <c r="S16" s="42">
        <v>360</v>
      </c>
      <c r="T16" s="41" t="s">
        <v>67</v>
      </c>
      <c r="U16" s="42">
        <v>343</v>
      </c>
      <c r="V16" s="11">
        <f t="shared" si="1"/>
        <v>1070</v>
      </c>
      <c r="W16" s="29">
        <v>266</v>
      </c>
    </row>
    <row r="17" spans="1:23" s="10" customFormat="1" ht="15.75" customHeight="1">
      <c r="A17" s="11">
        <v>7</v>
      </c>
      <c r="B17" s="12">
        <v>34</v>
      </c>
      <c r="C17" s="12">
        <v>315</v>
      </c>
      <c r="D17" s="13" t="s">
        <v>20</v>
      </c>
      <c r="E17" s="12">
        <v>92</v>
      </c>
      <c r="F17" s="29" t="s">
        <v>21</v>
      </c>
      <c r="G17" s="12">
        <v>94</v>
      </c>
      <c r="H17" s="12">
        <v>95</v>
      </c>
      <c r="I17" s="12">
        <v>94</v>
      </c>
      <c r="J17" s="12">
        <v>94</v>
      </c>
      <c r="K17" s="13"/>
      <c r="L17" s="14">
        <f t="shared" si="0"/>
        <v>377</v>
      </c>
      <c r="M17" s="24"/>
      <c r="N17" s="11">
        <v>7</v>
      </c>
      <c r="O17" s="38" t="s">
        <v>93</v>
      </c>
      <c r="P17" s="41" t="s">
        <v>38</v>
      </c>
      <c r="Q17" s="42">
        <v>354</v>
      </c>
      <c r="R17" s="41" t="s">
        <v>40</v>
      </c>
      <c r="S17" s="42">
        <v>381</v>
      </c>
      <c r="T17" s="41" t="s">
        <v>207</v>
      </c>
      <c r="U17" s="42">
        <v>335</v>
      </c>
      <c r="V17" s="11">
        <f t="shared" si="1"/>
        <v>1070</v>
      </c>
      <c r="W17" s="29">
        <v>265</v>
      </c>
    </row>
    <row r="18" spans="1:23" s="10" customFormat="1" ht="15.75" customHeight="1">
      <c r="A18" s="11">
        <v>8</v>
      </c>
      <c r="B18" s="12">
        <v>15</v>
      </c>
      <c r="C18" s="12">
        <v>322</v>
      </c>
      <c r="D18" s="13" t="s">
        <v>12</v>
      </c>
      <c r="E18" s="12">
        <v>91</v>
      </c>
      <c r="F18" s="29" t="s">
        <v>54</v>
      </c>
      <c r="G18" s="12">
        <v>91</v>
      </c>
      <c r="H18" s="12">
        <v>94</v>
      </c>
      <c r="I18" s="12">
        <v>97</v>
      </c>
      <c r="J18" s="12">
        <v>93</v>
      </c>
      <c r="K18" s="13"/>
      <c r="L18" s="14">
        <f t="shared" si="0"/>
        <v>375</v>
      </c>
      <c r="M18" s="24"/>
      <c r="N18" s="11">
        <v>8</v>
      </c>
      <c r="O18" s="38" t="s">
        <v>96</v>
      </c>
      <c r="P18" s="41" t="s">
        <v>32</v>
      </c>
      <c r="Q18" s="42">
        <v>365</v>
      </c>
      <c r="R18" s="41" t="s">
        <v>34</v>
      </c>
      <c r="S18" s="42">
        <v>343</v>
      </c>
      <c r="T18" s="41" t="s">
        <v>35</v>
      </c>
      <c r="U18" s="42">
        <v>353</v>
      </c>
      <c r="V18" s="11">
        <f t="shared" si="1"/>
        <v>1061</v>
      </c>
      <c r="W18" s="29"/>
    </row>
    <row r="19" spans="1:23" s="10" customFormat="1" ht="15.75" customHeight="1">
      <c r="A19" s="11">
        <v>9</v>
      </c>
      <c r="B19" s="12">
        <v>24</v>
      </c>
      <c r="C19" s="12">
        <v>308</v>
      </c>
      <c r="D19" s="13" t="s">
        <v>45</v>
      </c>
      <c r="E19" s="12">
        <v>93</v>
      </c>
      <c r="F19" s="29" t="s">
        <v>46</v>
      </c>
      <c r="G19" s="12">
        <v>94</v>
      </c>
      <c r="H19" s="12">
        <v>94</v>
      </c>
      <c r="I19" s="12">
        <v>90</v>
      </c>
      <c r="J19" s="12">
        <v>94</v>
      </c>
      <c r="K19" s="13"/>
      <c r="L19" s="14">
        <f t="shared" si="0"/>
        <v>372</v>
      </c>
      <c r="M19" s="24"/>
      <c r="N19" s="11">
        <v>9</v>
      </c>
      <c r="O19" s="38" t="s">
        <v>205</v>
      </c>
      <c r="P19" s="41" t="s">
        <v>51</v>
      </c>
      <c r="Q19" s="42">
        <v>356</v>
      </c>
      <c r="R19" s="41" t="s">
        <v>53</v>
      </c>
      <c r="S19" s="42">
        <v>331</v>
      </c>
      <c r="T19" s="41" t="s">
        <v>85</v>
      </c>
      <c r="U19" s="42">
        <v>373</v>
      </c>
      <c r="V19" s="11">
        <f t="shared" si="1"/>
        <v>1060</v>
      </c>
      <c r="W19" s="29"/>
    </row>
    <row r="20" spans="1:22" s="10" customFormat="1" ht="15.75" customHeight="1">
      <c r="A20" s="11">
        <v>10</v>
      </c>
      <c r="B20" s="12">
        <v>34</v>
      </c>
      <c r="C20" s="12">
        <v>302</v>
      </c>
      <c r="D20" s="13" t="s">
        <v>24</v>
      </c>
      <c r="E20" s="12">
        <v>91</v>
      </c>
      <c r="F20" s="29" t="s">
        <v>25</v>
      </c>
      <c r="G20" s="12">
        <v>92</v>
      </c>
      <c r="H20" s="12">
        <v>92</v>
      </c>
      <c r="I20" s="12">
        <v>95</v>
      </c>
      <c r="J20" s="12">
        <v>93</v>
      </c>
      <c r="K20" s="13"/>
      <c r="L20" s="14">
        <f t="shared" si="0"/>
        <v>372</v>
      </c>
      <c r="M20" s="24"/>
      <c r="N20" s="48"/>
      <c r="O20" s="45"/>
      <c r="P20" s="46"/>
      <c r="Q20" s="47"/>
      <c r="R20" s="46"/>
      <c r="S20" s="47"/>
      <c r="T20" s="46"/>
      <c r="U20" s="47"/>
      <c r="V20" s="48"/>
    </row>
    <row r="21" spans="1:29" s="10" customFormat="1" ht="15.75" customHeight="1">
      <c r="A21" s="11">
        <v>11</v>
      </c>
      <c r="B21" s="12">
        <v>38</v>
      </c>
      <c r="C21" s="12">
        <v>316</v>
      </c>
      <c r="D21" s="13" t="s">
        <v>36</v>
      </c>
      <c r="E21" s="12">
        <v>92</v>
      </c>
      <c r="F21" s="29" t="s">
        <v>37</v>
      </c>
      <c r="G21" s="12">
        <v>93</v>
      </c>
      <c r="H21" s="12">
        <v>94</v>
      </c>
      <c r="I21" s="12">
        <v>93</v>
      </c>
      <c r="J21" s="12">
        <v>92</v>
      </c>
      <c r="K21" s="13"/>
      <c r="L21" s="14">
        <f t="shared" si="0"/>
        <v>372</v>
      </c>
      <c r="M21" s="24"/>
      <c r="N21" s="49"/>
      <c r="O21" s="55"/>
      <c r="P21" s="56"/>
      <c r="Q21" s="57"/>
      <c r="R21" s="56"/>
      <c r="S21" s="57"/>
      <c r="T21" s="56"/>
      <c r="U21" s="57"/>
      <c r="V21" s="58"/>
      <c r="W21" s="49"/>
      <c r="X21" s="49"/>
      <c r="Y21" s="49"/>
      <c r="Z21" s="49"/>
      <c r="AA21" s="49"/>
      <c r="AB21" s="49"/>
      <c r="AC21" s="49"/>
    </row>
    <row r="22" spans="1:22" s="10" customFormat="1" ht="15.75" customHeight="1">
      <c r="A22" s="11">
        <v>12</v>
      </c>
      <c r="B22" s="12">
        <v>32</v>
      </c>
      <c r="C22" s="12">
        <v>319</v>
      </c>
      <c r="D22" s="13" t="s">
        <v>17</v>
      </c>
      <c r="E22" s="12">
        <v>93</v>
      </c>
      <c r="F22" s="29" t="s">
        <v>18</v>
      </c>
      <c r="G22" s="12">
        <v>94</v>
      </c>
      <c r="H22" s="12">
        <v>87</v>
      </c>
      <c r="I22" s="12">
        <v>94</v>
      </c>
      <c r="J22" s="12">
        <v>92</v>
      </c>
      <c r="K22" s="13"/>
      <c r="L22" s="14">
        <f t="shared" si="0"/>
        <v>367</v>
      </c>
      <c r="M22" s="24"/>
      <c r="O22" s="49"/>
      <c r="P22" s="49"/>
      <c r="Q22" s="49"/>
      <c r="R22" s="49"/>
      <c r="S22" s="49"/>
      <c r="T22" s="49"/>
      <c r="U22" s="49"/>
      <c r="V22" s="49"/>
    </row>
    <row r="23" spans="1:22" s="10" customFormat="1" ht="15.75" customHeight="1">
      <c r="A23" s="11">
        <v>13</v>
      </c>
      <c r="B23" s="12">
        <v>41</v>
      </c>
      <c r="C23" s="12">
        <v>321</v>
      </c>
      <c r="D23" s="13" t="s">
        <v>63</v>
      </c>
      <c r="E23" s="12">
        <v>91</v>
      </c>
      <c r="F23" s="29" t="s">
        <v>64</v>
      </c>
      <c r="G23" s="12">
        <v>92</v>
      </c>
      <c r="H23" s="12">
        <v>92</v>
      </c>
      <c r="I23" s="12">
        <v>97</v>
      </c>
      <c r="J23" s="12">
        <v>86</v>
      </c>
      <c r="K23" s="13"/>
      <c r="L23" s="14">
        <f t="shared" si="0"/>
        <v>367</v>
      </c>
      <c r="M23" s="24"/>
      <c r="O23" s="49"/>
      <c r="P23" s="49"/>
      <c r="Q23" s="49"/>
      <c r="R23" s="49"/>
      <c r="S23" s="49"/>
      <c r="T23" s="49"/>
      <c r="U23" s="49"/>
      <c r="V23" s="49"/>
    </row>
    <row r="24" spans="1:13" s="10" customFormat="1" ht="15.75" customHeight="1">
      <c r="A24" s="11">
        <v>14</v>
      </c>
      <c r="B24" s="12">
        <v>14</v>
      </c>
      <c r="C24" s="12">
        <v>325</v>
      </c>
      <c r="D24" s="13" t="s">
        <v>32</v>
      </c>
      <c r="E24" s="12">
        <v>92</v>
      </c>
      <c r="F24" s="29" t="s">
        <v>33</v>
      </c>
      <c r="G24" s="12">
        <v>88</v>
      </c>
      <c r="H24" s="12">
        <v>91</v>
      </c>
      <c r="I24" s="12">
        <v>93</v>
      </c>
      <c r="J24" s="12">
        <v>93</v>
      </c>
      <c r="K24" s="13"/>
      <c r="L24" s="14">
        <f t="shared" si="0"/>
        <v>365</v>
      </c>
      <c r="M24" s="24"/>
    </row>
    <row r="25" spans="1:13" s="10" customFormat="1" ht="15.75" customHeight="1">
      <c r="A25" s="11">
        <v>15</v>
      </c>
      <c r="B25" s="12">
        <v>13</v>
      </c>
      <c r="C25" s="12">
        <v>320</v>
      </c>
      <c r="D25" s="13" t="s">
        <v>57</v>
      </c>
      <c r="E25" s="12">
        <v>92</v>
      </c>
      <c r="F25" s="29" t="s">
        <v>58</v>
      </c>
      <c r="G25" s="12">
        <v>91</v>
      </c>
      <c r="H25" s="12">
        <v>92</v>
      </c>
      <c r="I25" s="12">
        <v>88</v>
      </c>
      <c r="J25" s="12">
        <v>93</v>
      </c>
      <c r="K25" s="13"/>
      <c r="L25" s="14">
        <f t="shared" si="0"/>
        <v>364</v>
      </c>
      <c r="M25" s="24"/>
    </row>
    <row r="26" spans="1:23" s="10" customFormat="1" ht="15.75" customHeight="1">
      <c r="A26" s="11">
        <v>16</v>
      </c>
      <c r="B26" s="12">
        <v>33</v>
      </c>
      <c r="C26" s="12">
        <v>333</v>
      </c>
      <c r="D26" s="13" t="s">
        <v>28</v>
      </c>
      <c r="E26" s="12">
        <v>91</v>
      </c>
      <c r="F26" s="29" t="s">
        <v>26</v>
      </c>
      <c r="G26" s="12">
        <v>93</v>
      </c>
      <c r="H26" s="12">
        <v>93</v>
      </c>
      <c r="I26" s="12">
        <v>87</v>
      </c>
      <c r="J26" s="12">
        <v>89</v>
      </c>
      <c r="K26" s="13"/>
      <c r="L26" s="14">
        <f t="shared" si="0"/>
        <v>362</v>
      </c>
      <c r="M26" s="24"/>
      <c r="Q26" s="27"/>
      <c r="S26" s="27"/>
      <c r="U26" s="27"/>
      <c r="W26" s="40"/>
    </row>
    <row r="27" spans="1:23" s="10" customFormat="1" ht="15.75" customHeight="1">
      <c r="A27" s="11">
        <v>17</v>
      </c>
      <c r="B27" s="12">
        <v>26</v>
      </c>
      <c r="C27" s="12">
        <v>309</v>
      </c>
      <c r="D27" s="13" t="s">
        <v>47</v>
      </c>
      <c r="E27" s="12">
        <v>91</v>
      </c>
      <c r="F27" s="29" t="s">
        <v>46</v>
      </c>
      <c r="G27" s="12">
        <v>92</v>
      </c>
      <c r="H27" s="12">
        <v>86</v>
      </c>
      <c r="I27" s="12">
        <v>95</v>
      </c>
      <c r="J27" s="12">
        <v>88</v>
      </c>
      <c r="K27" s="13"/>
      <c r="L27" s="14">
        <f t="shared" si="0"/>
        <v>361</v>
      </c>
      <c r="M27" s="24"/>
      <c r="Q27" s="27"/>
      <c r="S27" s="27"/>
      <c r="U27" s="27"/>
      <c r="W27" s="40"/>
    </row>
    <row r="28" spans="1:23" s="10" customFormat="1" ht="15.75" customHeight="1">
      <c r="A28" s="11">
        <v>18</v>
      </c>
      <c r="B28" s="12">
        <v>22</v>
      </c>
      <c r="C28" s="12">
        <v>301</v>
      </c>
      <c r="D28" s="13" t="s">
        <v>61</v>
      </c>
      <c r="E28" s="12">
        <v>92</v>
      </c>
      <c r="F28" s="29" t="s">
        <v>62</v>
      </c>
      <c r="G28" s="12">
        <v>94</v>
      </c>
      <c r="H28" s="12">
        <v>87</v>
      </c>
      <c r="I28" s="12">
        <v>87</v>
      </c>
      <c r="J28" s="12">
        <v>89</v>
      </c>
      <c r="K28" s="13"/>
      <c r="L28" s="14">
        <f t="shared" si="0"/>
        <v>357</v>
      </c>
      <c r="M28" s="24"/>
      <c r="Q28" s="27"/>
      <c r="S28" s="27"/>
      <c r="U28" s="27"/>
      <c r="W28" s="40"/>
    </row>
    <row r="29" spans="1:23" s="10" customFormat="1" ht="15.75" customHeight="1">
      <c r="A29" s="11">
        <v>19</v>
      </c>
      <c r="B29" s="12">
        <v>7</v>
      </c>
      <c r="C29" s="12">
        <v>317</v>
      </c>
      <c r="D29" s="13" t="s">
        <v>51</v>
      </c>
      <c r="E29" s="12">
        <v>91</v>
      </c>
      <c r="F29" s="29" t="s">
        <v>52</v>
      </c>
      <c r="G29" s="12">
        <v>89</v>
      </c>
      <c r="H29" s="12">
        <v>92</v>
      </c>
      <c r="I29" s="12">
        <v>88</v>
      </c>
      <c r="J29" s="12">
        <v>87</v>
      </c>
      <c r="K29" s="13"/>
      <c r="L29" s="14">
        <f t="shared" si="0"/>
        <v>356</v>
      </c>
      <c r="M29" s="24"/>
      <c r="Q29" s="27"/>
      <c r="S29" s="27"/>
      <c r="U29" s="27"/>
      <c r="W29" s="40"/>
    </row>
    <row r="30" spans="1:23" s="10" customFormat="1" ht="15.75" customHeight="1">
      <c r="A30" s="11">
        <v>20</v>
      </c>
      <c r="B30" s="12">
        <v>23</v>
      </c>
      <c r="C30" s="12">
        <v>328</v>
      </c>
      <c r="D30" s="13" t="s">
        <v>38</v>
      </c>
      <c r="E30" s="12">
        <v>91</v>
      </c>
      <c r="F30" s="29" t="s">
        <v>39</v>
      </c>
      <c r="G30" s="12">
        <v>86</v>
      </c>
      <c r="H30" s="12">
        <v>85</v>
      </c>
      <c r="I30" s="12">
        <v>90</v>
      </c>
      <c r="J30" s="12">
        <v>93</v>
      </c>
      <c r="K30" s="13"/>
      <c r="L30" s="14">
        <f t="shared" si="0"/>
        <v>354</v>
      </c>
      <c r="M30" s="24"/>
      <c r="Q30" s="27"/>
      <c r="S30" s="27"/>
      <c r="U30" s="27"/>
      <c r="W30" s="40"/>
    </row>
    <row r="31" spans="1:23" s="10" customFormat="1" ht="15.75" customHeight="1">
      <c r="A31" s="11">
        <v>21</v>
      </c>
      <c r="B31" s="12">
        <v>21</v>
      </c>
      <c r="C31" s="12">
        <v>306</v>
      </c>
      <c r="D31" s="13" t="s">
        <v>44</v>
      </c>
      <c r="E31" s="12">
        <v>92</v>
      </c>
      <c r="F31" s="29" t="s">
        <v>42</v>
      </c>
      <c r="G31" s="12">
        <v>88</v>
      </c>
      <c r="H31" s="12">
        <v>94</v>
      </c>
      <c r="I31" s="12">
        <v>85</v>
      </c>
      <c r="J31" s="12">
        <v>87</v>
      </c>
      <c r="K31" s="13"/>
      <c r="L31" s="14">
        <f t="shared" si="0"/>
        <v>354</v>
      </c>
      <c r="M31" s="24"/>
      <c r="Q31" s="27"/>
      <c r="S31" s="27"/>
      <c r="U31" s="27"/>
      <c r="W31" s="40"/>
    </row>
    <row r="32" spans="1:23" s="10" customFormat="1" ht="15.75" customHeight="1">
      <c r="A32" s="11">
        <v>22</v>
      </c>
      <c r="B32" s="12">
        <v>8</v>
      </c>
      <c r="C32" s="12">
        <v>327</v>
      </c>
      <c r="D32" s="13" t="s">
        <v>35</v>
      </c>
      <c r="E32" s="12">
        <v>93</v>
      </c>
      <c r="F32" s="29" t="s">
        <v>33</v>
      </c>
      <c r="G32" s="12">
        <v>85</v>
      </c>
      <c r="H32" s="12">
        <v>88</v>
      </c>
      <c r="I32" s="12">
        <v>88</v>
      </c>
      <c r="J32" s="12">
        <v>92</v>
      </c>
      <c r="K32" s="13"/>
      <c r="L32" s="14">
        <f t="shared" si="0"/>
        <v>353</v>
      </c>
      <c r="M32" s="24"/>
      <c r="Q32" s="27"/>
      <c r="S32" s="27"/>
      <c r="U32" s="27"/>
      <c r="W32" s="40"/>
    </row>
    <row r="33" spans="1:23" s="10" customFormat="1" ht="15.75" customHeight="1">
      <c r="A33" s="11">
        <v>23</v>
      </c>
      <c r="B33" s="12">
        <v>19</v>
      </c>
      <c r="C33" s="12">
        <v>305</v>
      </c>
      <c r="D33" s="13" t="s">
        <v>43</v>
      </c>
      <c r="E33" s="12">
        <v>91</v>
      </c>
      <c r="F33" s="29" t="s">
        <v>42</v>
      </c>
      <c r="G33" s="12">
        <v>86</v>
      </c>
      <c r="H33" s="12">
        <v>86</v>
      </c>
      <c r="I33" s="12">
        <v>92</v>
      </c>
      <c r="J33" s="12">
        <v>89</v>
      </c>
      <c r="K33" s="13"/>
      <c r="L33" s="14">
        <f t="shared" si="0"/>
        <v>353</v>
      </c>
      <c r="M33" s="24"/>
      <c r="Q33" s="27"/>
      <c r="S33" s="27"/>
      <c r="U33" s="27"/>
      <c r="W33" s="40"/>
    </row>
    <row r="34" spans="1:23" s="10" customFormat="1" ht="15.75" customHeight="1">
      <c r="A34" s="11">
        <v>24</v>
      </c>
      <c r="B34" s="12">
        <v>31</v>
      </c>
      <c r="C34" s="12">
        <v>332</v>
      </c>
      <c r="D34" s="13" t="s">
        <v>27</v>
      </c>
      <c r="E34" s="12">
        <v>93</v>
      </c>
      <c r="F34" s="29" t="s">
        <v>26</v>
      </c>
      <c r="G34" s="12">
        <v>88</v>
      </c>
      <c r="H34" s="12">
        <v>86</v>
      </c>
      <c r="I34" s="12">
        <v>86</v>
      </c>
      <c r="J34" s="12">
        <v>86</v>
      </c>
      <c r="K34" s="13"/>
      <c r="L34" s="14">
        <f t="shared" si="0"/>
        <v>346</v>
      </c>
      <c r="M34" s="24"/>
      <c r="Q34" s="27"/>
      <c r="S34" s="27"/>
      <c r="U34" s="27"/>
      <c r="W34" s="40"/>
    </row>
    <row r="35" spans="1:23" s="10" customFormat="1" ht="15.75" customHeight="1">
      <c r="A35" s="11">
        <v>25</v>
      </c>
      <c r="B35" s="12">
        <v>27</v>
      </c>
      <c r="C35" s="12">
        <v>314</v>
      </c>
      <c r="D35" s="13" t="s">
        <v>31</v>
      </c>
      <c r="E35" s="12">
        <v>95</v>
      </c>
      <c r="F35" s="29" t="s">
        <v>30</v>
      </c>
      <c r="G35" s="12">
        <v>87</v>
      </c>
      <c r="H35" s="12">
        <v>94</v>
      </c>
      <c r="I35" s="12">
        <v>81</v>
      </c>
      <c r="J35" s="12">
        <v>84</v>
      </c>
      <c r="K35" s="13"/>
      <c r="L35" s="14">
        <f t="shared" si="0"/>
        <v>346</v>
      </c>
      <c r="M35" s="24"/>
      <c r="Q35" s="27"/>
      <c r="S35" s="27"/>
      <c r="U35" s="27"/>
      <c r="W35" s="40"/>
    </row>
    <row r="36" spans="1:23" s="10" customFormat="1" ht="15.75" customHeight="1">
      <c r="A36" s="11">
        <v>26</v>
      </c>
      <c r="B36" s="12">
        <v>11</v>
      </c>
      <c r="C36" s="12">
        <v>326</v>
      </c>
      <c r="D36" s="13" t="s">
        <v>34</v>
      </c>
      <c r="E36" s="12">
        <v>92</v>
      </c>
      <c r="F36" s="29" t="s">
        <v>33</v>
      </c>
      <c r="G36" s="12">
        <v>86</v>
      </c>
      <c r="H36" s="12">
        <v>87</v>
      </c>
      <c r="I36" s="12">
        <v>87</v>
      </c>
      <c r="J36" s="12">
        <v>83</v>
      </c>
      <c r="K36" s="13"/>
      <c r="L36" s="14">
        <f t="shared" si="0"/>
        <v>343</v>
      </c>
      <c r="M36" s="24"/>
      <c r="N36"/>
      <c r="O36"/>
      <c r="P36"/>
      <c r="Q36" s="2"/>
      <c r="R36"/>
      <c r="S36" s="2"/>
      <c r="T36"/>
      <c r="U36" s="2"/>
      <c r="V36"/>
      <c r="W36" s="17"/>
    </row>
    <row r="37" spans="1:23" s="10" customFormat="1" ht="15.75" customHeight="1">
      <c r="A37" s="11">
        <v>27</v>
      </c>
      <c r="B37" s="12">
        <v>28</v>
      </c>
      <c r="C37" s="12">
        <v>312</v>
      </c>
      <c r="D37" s="13" t="s">
        <v>50</v>
      </c>
      <c r="E37" s="12">
        <v>91</v>
      </c>
      <c r="F37" s="29" t="s">
        <v>46</v>
      </c>
      <c r="G37" s="12">
        <v>88</v>
      </c>
      <c r="H37" s="12">
        <v>83</v>
      </c>
      <c r="I37" s="12">
        <v>82</v>
      </c>
      <c r="J37" s="12">
        <v>87</v>
      </c>
      <c r="K37" s="13"/>
      <c r="L37" s="14">
        <f t="shared" si="0"/>
        <v>340</v>
      </c>
      <c r="M37" s="24"/>
      <c r="N37"/>
      <c r="O37"/>
      <c r="P37"/>
      <c r="Q37" s="2"/>
      <c r="R37"/>
      <c r="S37" s="2"/>
      <c r="T37"/>
      <c r="U37" s="2"/>
      <c r="V37"/>
      <c r="W37" s="17"/>
    </row>
    <row r="38" spans="1:23" s="10" customFormat="1" ht="15.75" customHeight="1">
      <c r="A38" s="11">
        <v>28</v>
      </c>
      <c r="B38" s="12">
        <v>27</v>
      </c>
      <c r="C38" s="12">
        <v>330</v>
      </c>
      <c r="D38" s="13" t="s">
        <v>207</v>
      </c>
      <c r="E38" s="12">
        <v>92</v>
      </c>
      <c r="F38" s="29" t="s">
        <v>39</v>
      </c>
      <c r="G38" s="12">
        <v>84</v>
      </c>
      <c r="H38" s="12">
        <v>87</v>
      </c>
      <c r="I38" s="12">
        <v>85</v>
      </c>
      <c r="J38" s="12">
        <v>79</v>
      </c>
      <c r="K38" s="13"/>
      <c r="L38" s="14">
        <f t="shared" si="0"/>
        <v>335</v>
      </c>
      <c r="M38" s="24"/>
      <c r="N38"/>
      <c r="O38"/>
      <c r="P38"/>
      <c r="Q38" s="2"/>
      <c r="R38"/>
      <c r="S38" s="2"/>
      <c r="T38"/>
      <c r="U38" s="2"/>
      <c r="V38"/>
      <c r="W38" s="17"/>
    </row>
    <row r="39" spans="1:23" s="10" customFormat="1" ht="15.75" customHeight="1">
      <c r="A39" s="11">
        <v>29</v>
      </c>
      <c r="B39" s="12">
        <v>18</v>
      </c>
      <c r="C39" s="12">
        <v>318</v>
      </c>
      <c r="D39" s="13" t="s">
        <v>53</v>
      </c>
      <c r="E39" s="12">
        <v>92</v>
      </c>
      <c r="F39" s="29" t="s">
        <v>52</v>
      </c>
      <c r="G39" s="12">
        <v>85</v>
      </c>
      <c r="H39" s="12">
        <v>83</v>
      </c>
      <c r="I39" s="12">
        <v>75</v>
      </c>
      <c r="J39" s="12">
        <v>88</v>
      </c>
      <c r="K39" s="13"/>
      <c r="L39" s="14">
        <f t="shared" si="0"/>
        <v>331</v>
      </c>
      <c r="M39" s="24"/>
      <c r="N39"/>
      <c r="O39"/>
      <c r="P39"/>
      <c r="Q39" s="2"/>
      <c r="R39"/>
      <c r="S39" s="2"/>
      <c r="T39"/>
      <c r="U39" s="2"/>
      <c r="V39"/>
      <c r="W39" s="17"/>
    </row>
    <row r="40" spans="1:23" s="10" customFormat="1" ht="15.75" customHeight="1">
      <c r="A40" s="11">
        <v>30</v>
      </c>
      <c r="B40" s="12">
        <v>30</v>
      </c>
      <c r="C40" s="12">
        <v>311</v>
      </c>
      <c r="D40" s="13" t="s">
        <v>49</v>
      </c>
      <c r="E40" s="12">
        <v>91</v>
      </c>
      <c r="F40" s="29" t="s">
        <v>46</v>
      </c>
      <c r="G40" s="12">
        <v>70</v>
      </c>
      <c r="H40" s="12">
        <v>83</v>
      </c>
      <c r="I40" s="12">
        <v>86</v>
      </c>
      <c r="J40" s="12">
        <v>82</v>
      </c>
      <c r="K40" s="13"/>
      <c r="L40" s="14">
        <f t="shared" si="0"/>
        <v>321</v>
      </c>
      <c r="M40" s="24"/>
      <c r="N40"/>
      <c r="O40"/>
      <c r="P40"/>
      <c r="Q40" s="2"/>
      <c r="R40"/>
      <c r="S40" s="2"/>
      <c r="T40"/>
      <c r="U40" s="2"/>
      <c r="V40"/>
      <c r="W40" s="17"/>
    </row>
    <row r="41" spans="1:23" s="10" customFormat="1" ht="15.75" customHeight="1">
      <c r="A41" s="11">
        <v>31</v>
      </c>
      <c r="B41" s="12">
        <v>39</v>
      </c>
      <c r="C41" s="12">
        <v>307</v>
      </c>
      <c r="D41" s="13" t="s">
        <v>55</v>
      </c>
      <c r="E41" s="12">
        <v>91</v>
      </c>
      <c r="F41" s="29" t="s">
        <v>56</v>
      </c>
      <c r="G41" s="12">
        <v>71</v>
      </c>
      <c r="H41" s="12">
        <v>67</v>
      </c>
      <c r="I41" s="12">
        <v>71</v>
      </c>
      <c r="J41" s="12">
        <v>71</v>
      </c>
      <c r="K41" s="13"/>
      <c r="L41" s="14">
        <f t="shared" si="0"/>
        <v>280</v>
      </c>
      <c r="M41" s="24"/>
      <c r="N41"/>
      <c r="O41"/>
      <c r="P41"/>
      <c r="Q41" s="2"/>
      <c r="R41"/>
      <c r="S41" s="2"/>
      <c r="T41"/>
      <c r="U41" s="2"/>
      <c r="V41"/>
      <c r="W41" s="17"/>
    </row>
    <row r="42" spans="1:23" s="10" customFormat="1" ht="15.75" customHeight="1">
      <c r="A42" s="11"/>
      <c r="B42" s="12"/>
      <c r="C42" s="12"/>
      <c r="D42" s="13" t="s">
        <v>22</v>
      </c>
      <c r="E42" s="12">
        <v>91</v>
      </c>
      <c r="F42" s="29" t="s">
        <v>23</v>
      </c>
      <c r="G42" s="12"/>
      <c r="H42" s="12"/>
      <c r="I42" s="12"/>
      <c r="J42" s="12"/>
      <c r="K42" s="13"/>
      <c r="L42" s="14" t="s">
        <v>214</v>
      </c>
      <c r="M42" s="24"/>
      <c r="N42"/>
      <c r="O42"/>
      <c r="P42"/>
      <c r="Q42" s="2"/>
      <c r="R42"/>
      <c r="S42" s="2"/>
      <c r="T42"/>
      <c r="U42" s="2"/>
      <c r="V42"/>
      <c r="W42" s="17"/>
    </row>
    <row r="43" spans="1:23" s="10" customFormat="1" ht="15.75" customHeight="1">
      <c r="A43" s="11"/>
      <c r="B43" s="12"/>
      <c r="C43" s="12"/>
      <c r="D43" s="13" t="s">
        <v>41</v>
      </c>
      <c r="E43" s="12">
        <v>91</v>
      </c>
      <c r="F43" s="29" t="s">
        <v>42</v>
      </c>
      <c r="G43" s="12"/>
      <c r="H43" s="12"/>
      <c r="I43" s="12"/>
      <c r="J43" s="12"/>
      <c r="K43" s="13"/>
      <c r="L43" s="14" t="s">
        <v>214</v>
      </c>
      <c r="M43" s="24"/>
      <c r="N43"/>
      <c r="O43"/>
      <c r="P43"/>
      <c r="Q43" s="2"/>
      <c r="R43"/>
      <c r="S43" s="2"/>
      <c r="T43"/>
      <c r="U43" s="2"/>
      <c r="V43"/>
      <c r="W43" s="17"/>
    </row>
    <row r="44" spans="1:23" s="10" customFormat="1" ht="15.75" customHeight="1">
      <c r="A44" s="11"/>
      <c r="B44" s="12"/>
      <c r="C44" s="12"/>
      <c r="D44" s="13" t="s">
        <v>48</v>
      </c>
      <c r="E44" s="12">
        <v>91</v>
      </c>
      <c r="F44" s="29" t="s">
        <v>46</v>
      </c>
      <c r="G44" s="12"/>
      <c r="H44" s="12"/>
      <c r="I44" s="12"/>
      <c r="J44" s="12"/>
      <c r="K44" s="13"/>
      <c r="L44" s="14" t="s">
        <v>214</v>
      </c>
      <c r="M44" s="24"/>
      <c r="N44"/>
      <c r="O44"/>
      <c r="P44"/>
      <c r="Q44" s="2"/>
      <c r="R44"/>
      <c r="S44" s="2"/>
      <c r="T44"/>
      <c r="U44" s="2"/>
      <c r="V44"/>
      <c r="W44" s="17"/>
    </row>
    <row r="53" spans="1:23" s="1" customFormat="1" ht="20.25">
      <c r="A53" s="61" t="s">
        <v>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/>
      <c r="O53"/>
      <c r="P53"/>
      <c r="Q53" s="2"/>
      <c r="R53"/>
      <c r="S53" s="2"/>
      <c r="T53"/>
      <c r="U53" s="2"/>
      <c r="V53"/>
      <c r="W53" s="17"/>
    </row>
    <row r="56" spans="1:23" s="15" customFormat="1" ht="12.75">
      <c r="A56" s="8"/>
      <c r="B56" s="8"/>
      <c r="C56" s="8"/>
      <c r="D56" s="8"/>
      <c r="E56" s="6"/>
      <c r="F56" s="8"/>
      <c r="G56" s="8"/>
      <c r="H56" s="8"/>
      <c r="I56" s="8"/>
      <c r="J56" s="8"/>
      <c r="K56" s="8"/>
      <c r="L56" s="8"/>
      <c r="M56" s="20"/>
      <c r="N56"/>
      <c r="O56"/>
      <c r="P56"/>
      <c r="Q56" s="2"/>
      <c r="R56"/>
      <c r="S56" s="2"/>
      <c r="T56"/>
      <c r="U56" s="2"/>
      <c r="V56"/>
      <c r="W56" s="17"/>
    </row>
    <row r="57" spans="1:13" ht="18">
      <c r="A57" s="60" t="s">
        <v>65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24" customHeight="1" thickBot="1">
      <c r="A58" s="59">
        <v>39467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5" ht="15" customHeight="1" thickTop="1">
      <c r="A59" s="9" t="s">
        <v>8</v>
      </c>
      <c r="B59" s="6"/>
      <c r="C59" s="6"/>
      <c r="D59" s="3"/>
      <c r="E59" s="6"/>
    </row>
    <row r="60" spans="1:22" s="17" customFormat="1" ht="13.5" thickBot="1">
      <c r="A60" s="16"/>
      <c r="B60" s="16"/>
      <c r="C60" s="16"/>
      <c r="E60" s="16"/>
      <c r="G60" s="16"/>
      <c r="H60" s="16"/>
      <c r="I60" s="16"/>
      <c r="J60" s="16"/>
      <c r="L60" s="16"/>
      <c r="M60" s="22"/>
      <c r="N60"/>
      <c r="O60"/>
      <c r="P60"/>
      <c r="Q60" s="2"/>
      <c r="R60"/>
      <c r="S60" s="2"/>
      <c r="T60"/>
      <c r="U60" s="2"/>
      <c r="V60"/>
    </row>
    <row r="61" spans="1:13" ht="13.5" thickBot="1">
      <c r="A61" s="7" t="s">
        <v>1</v>
      </c>
      <c r="B61" s="5" t="s">
        <v>2</v>
      </c>
      <c r="C61" s="5" t="s">
        <v>3</v>
      </c>
      <c r="D61" s="4" t="s">
        <v>5</v>
      </c>
      <c r="E61" s="5" t="s">
        <v>15</v>
      </c>
      <c r="F61" s="4" t="s">
        <v>6</v>
      </c>
      <c r="G61" s="5">
        <v>10</v>
      </c>
      <c r="H61" s="5">
        <v>20</v>
      </c>
      <c r="I61" s="5">
        <v>30</v>
      </c>
      <c r="J61" s="5">
        <v>40</v>
      </c>
      <c r="K61" s="4"/>
      <c r="L61" s="5" t="s">
        <v>4</v>
      </c>
      <c r="M61" s="23" t="s">
        <v>14</v>
      </c>
    </row>
    <row r="62" spans="1:22" s="17" customFormat="1" ht="12.75">
      <c r="A62" s="16"/>
      <c r="B62" s="16"/>
      <c r="C62" s="16"/>
      <c r="E62" s="16"/>
      <c r="G62" s="16"/>
      <c r="H62" s="16"/>
      <c r="I62" s="16"/>
      <c r="J62" s="16"/>
      <c r="L62" s="16"/>
      <c r="M62" s="22"/>
      <c r="N62"/>
      <c r="O62"/>
      <c r="P62"/>
      <c r="Q62" s="2"/>
      <c r="R62"/>
      <c r="S62" s="2"/>
      <c r="T62"/>
      <c r="U62" s="2"/>
      <c r="V62"/>
    </row>
    <row r="63" spans="1:23" s="10" customFormat="1" ht="15.75" customHeight="1">
      <c r="A63" s="11">
        <v>1</v>
      </c>
      <c r="B63" s="12">
        <v>30</v>
      </c>
      <c r="C63" s="12">
        <v>414</v>
      </c>
      <c r="D63" s="13" t="s">
        <v>13</v>
      </c>
      <c r="E63" s="12">
        <v>91</v>
      </c>
      <c r="F63" s="29" t="s">
        <v>78</v>
      </c>
      <c r="G63" s="12">
        <v>95</v>
      </c>
      <c r="H63" s="12">
        <v>98</v>
      </c>
      <c r="I63" s="12">
        <v>99</v>
      </c>
      <c r="J63" s="12">
        <v>97</v>
      </c>
      <c r="K63" s="13"/>
      <c r="L63" s="14">
        <f aca="true" t="shared" si="2" ref="L63:L78">SUM(G63:J63)</f>
        <v>389</v>
      </c>
      <c r="M63" s="24"/>
      <c r="N63"/>
      <c r="O63"/>
      <c r="P63"/>
      <c r="Q63" s="2"/>
      <c r="R63"/>
      <c r="S63" s="2"/>
      <c r="T63"/>
      <c r="U63" s="2"/>
      <c r="V63"/>
      <c r="W63" s="17"/>
    </row>
    <row r="64" spans="1:23" s="10" customFormat="1" ht="15.75" customHeight="1">
      <c r="A64" s="11">
        <v>2</v>
      </c>
      <c r="B64" s="12">
        <v>37</v>
      </c>
      <c r="C64" s="12">
        <v>407</v>
      </c>
      <c r="D64" s="13" t="s">
        <v>71</v>
      </c>
      <c r="E64" s="12">
        <v>92</v>
      </c>
      <c r="F64" s="29" t="s">
        <v>70</v>
      </c>
      <c r="G64" s="12">
        <v>96</v>
      </c>
      <c r="H64" s="12">
        <v>95</v>
      </c>
      <c r="I64" s="12">
        <v>97</v>
      </c>
      <c r="J64" s="12">
        <v>97</v>
      </c>
      <c r="K64" s="13"/>
      <c r="L64" s="14">
        <f t="shared" si="2"/>
        <v>385</v>
      </c>
      <c r="M64" s="24"/>
      <c r="N64"/>
      <c r="O64"/>
      <c r="P64"/>
      <c r="Q64" s="2"/>
      <c r="R64"/>
      <c r="S64" s="2"/>
      <c r="T64"/>
      <c r="U64" s="2"/>
      <c r="V64"/>
      <c r="W64" s="17"/>
    </row>
    <row r="65" spans="1:23" s="10" customFormat="1" ht="15.75" customHeight="1">
      <c r="A65" s="11">
        <v>3</v>
      </c>
      <c r="B65" s="12">
        <v>22</v>
      </c>
      <c r="C65" s="12">
        <v>409</v>
      </c>
      <c r="D65" s="13" t="s">
        <v>82</v>
      </c>
      <c r="E65" s="12">
        <v>92</v>
      </c>
      <c r="F65" s="29" t="s">
        <v>83</v>
      </c>
      <c r="G65" s="12">
        <v>93</v>
      </c>
      <c r="H65" s="12">
        <v>97</v>
      </c>
      <c r="I65" s="12">
        <v>93</v>
      </c>
      <c r="J65" s="12">
        <v>91</v>
      </c>
      <c r="K65" s="13"/>
      <c r="L65" s="14">
        <f t="shared" si="2"/>
        <v>374</v>
      </c>
      <c r="M65" s="24"/>
      <c r="N65"/>
      <c r="O65"/>
      <c r="P65"/>
      <c r="Q65" s="2"/>
      <c r="R65"/>
      <c r="S65" s="2"/>
      <c r="T65"/>
      <c r="U65" s="2"/>
      <c r="V65"/>
      <c r="W65" s="17"/>
    </row>
    <row r="66" spans="1:23" s="10" customFormat="1" ht="15.75" customHeight="1">
      <c r="A66" s="11">
        <v>4</v>
      </c>
      <c r="B66" s="12">
        <v>20</v>
      </c>
      <c r="C66" s="12">
        <v>410</v>
      </c>
      <c r="D66" s="13" t="s">
        <v>85</v>
      </c>
      <c r="E66" s="12">
        <v>91</v>
      </c>
      <c r="F66" s="29" t="s">
        <v>52</v>
      </c>
      <c r="G66" s="12">
        <v>95</v>
      </c>
      <c r="H66" s="12">
        <v>93</v>
      </c>
      <c r="I66" s="12">
        <v>95</v>
      </c>
      <c r="J66" s="12">
        <v>90</v>
      </c>
      <c r="K66" s="13"/>
      <c r="L66" s="14">
        <f t="shared" si="2"/>
        <v>373</v>
      </c>
      <c r="M66" s="24"/>
      <c r="N66"/>
      <c r="O66"/>
      <c r="P66"/>
      <c r="Q66" s="2"/>
      <c r="R66"/>
      <c r="S66" s="2"/>
      <c r="T66"/>
      <c r="U66" s="2"/>
      <c r="V66"/>
      <c r="W66" s="17"/>
    </row>
    <row r="67" spans="1:23" s="10" customFormat="1" ht="15.75" customHeight="1">
      <c r="A67" s="11">
        <v>5</v>
      </c>
      <c r="B67" s="12">
        <v>36</v>
      </c>
      <c r="C67" s="12">
        <v>403</v>
      </c>
      <c r="D67" s="13" t="s">
        <v>80</v>
      </c>
      <c r="E67" s="12">
        <v>91</v>
      </c>
      <c r="F67" s="29" t="s">
        <v>81</v>
      </c>
      <c r="G67" s="12">
        <v>94</v>
      </c>
      <c r="H67" s="12">
        <v>90</v>
      </c>
      <c r="I67" s="12">
        <v>94</v>
      </c>
      <c r="J67" s="12">
        <v>94</v>
      </c>
      <c r="K67" s="13"/>
      <c r="L67" s="14">
        <f t="shared" si="2"/>
        <v>372</v>
      </c>
      <c r="M67" s="24"/>
      <c r="N67"/>
      <c r="O67"/>
      <c r="P67"/>
      <c r="Q67" s="2"/>
      <c r="R67"/>
      <c r="S67" s="2"/>
      <c r="T67"/>
      <c r="U67" s="2"/>
      <c r="V67"/>
      <c r="W67" s="17"/>
    </row>
    <row r="68" spans="1:23" s="10" customFormat="1" ht="15.75" customHeight="1">
      <c r="A68" s="11">
        <v>6</v>
      </c>
      <c r="B68" s="12">
        <v>31</v>
      </c>
      <c r="C68" s="12">
        <v>404</v>
      </c>
      <c r="D68" s="13" t="s">
        <v>75</v>
      </c>
      <c r="E68" s="12">
        <v>94</v>
      </c>
      <c r="F68" s="29" t="s">
        <v>30</v>
      </c>
      <c r="G68" s="12">
        <v>92</v>
      </c>
      <c r="H68" s="12">
        <v>89</v>
      </c>
      <c r="I68" s="12">
        <v>92</v>
      </c>
      <c r="J68" s="12">
        <v>92</v>
      </c>
      <c r="K68" s="13"/>
      <c r="L68" s="14">
        <f t="shared" si="2"/>
        <v>365</v>
      </c>
      <c r="M68" s="24"/>
      <c r="N68"/>
      <c r="O68"/>
      <c r="P68"/>
      <c r="Q68" s="2"/>
      <c r="R68"/>
      <c r="S68" s="2"/>
      <c r="T68"/>
      <c r="U68" s="2"/>
      <c r="V68"/>
      <c r="W68" s="17"/>
    </row>
    <row r="69" spans="1:23" s="10" customFormat="1" ht="15.75" customHeight="1">
      <c r="A69" s="11">
        <v>7</v>
      </c>
      <c r="B69" s="12">
        <v>35</v>
      </c>
      <c r="C69" s="12">
        <v>411</v>
      </c>
      <c r="D69" s="13" t="s">
        <v>66</v>
      </c>
      <c r="E69" s="12">
        <v>94</v>
      </c>
      <c r="F69" s="29" t="s">
        <v>18</v>
      </c>
      <c r="G69" s="12">
        <v>88</v>
      </c>
      <c r="H69" s="12">
        <v>91</v>
      </c>
      <c r="I69" s="12">
        <v>91</v>
      </c>
      <c r="J69" s="12">
        <v>90</v>
      </c>
      <c r="K69" s="13"/>
      <c r="L69" s="14">
        <f t="shared" si="2"/>
        <v>360</v>
      </c>
      <c r="M69" s="24"/>
      <c r="N69"/>
      <c r="O69"/>
      <c r="P69"/>
      <c r="Q69" s="2"/>
      <c r="R69"/>
      <c r="S69" s="2"/>
      <c r="T69"/>
      <c r="U69" s="2"/>
      <c r="V69"/>
      <c r="W69" s="17"/>
    </row>
    <row r="70" spans="1:23" s="10" customFormat="1" ht="15.75" customHeight="1">
      <c r="A70" s="11">
        <v>8</v>
      </c>
      <c r="B70" s="12">
        <v>39</v>
      </c>
      <c r="C70" s="12">
        <v>406</v>
      </c>
      <c r="D70" s="13" t="s">
        <v>69</v>
      </c>
      <c r="E70" s="12">
        <v>92</v>
      </c>
      <c r="F70" s="29" t="s">
        <v>70</v>
      </c>
      <c r="G70" s="12">
        <v>90</v>
      </c>
      <c r="H70" s="12">
        <v>86</v>
      </c>
      <c r="I70" s="12">
        <v>91</v>
      </c>
      <c r="J70" s="12">
        <v>92</v>
      </c>
      <c r="K70" s="13"/>
      <c r="L70" s="14">
        <f t="shared" si="2"/>
        <v>359</v>
      </c>
      <c r="M70" s="24"/>
      <c r="N70"/>
      <c r="O70"/>
      <c r="P70"/>
      <c r="Q70" s="2"/>
      <c r="R70"/>
      <c r="S70" s="2"/>
      <c r="T70"/>
      <c r="U70" s="2"/>
      <c r="V70"/>
      <c r="W70" s="17"/>
    </row>
    <row r="71" spans="1:23" s="10" customFormat="1" ht="15.75" customHeight="1">
      <c r="A71" s="11">
        <v>9</v>
      </c>
      <c r="B71" s="12">
        <v>26</v>
      </c>
      <c r="C71" s="12">
        <v>413</v>
      </c>
      <c r="D71" s="13" t="s">
        <v>77</v>
      </c>
      <c r="E71" s="12">
        <v>91</v>
      </c>
      <c r="F71" s="29" t="s">
        <v>78</v>
      </c>
      <c r="G71" s="12">
        <v>85</v>
      </c>
      <c r="H71" s="12">
        <v>88</v>
      </c>
      <c r="I71" s="12">
        <v>93</v>
      </c>
      <c r="J71" s="12">
        <v>90</v>
      </c>
      <c r="K71" s="13"/>
      <c r="L71" s="14">
        <f t="shared" si="2"/>
        <v>356</v>
      </c>
      <c r="M71" s="24"/>
      <c r="N71"/>
      <c r="O71"/>
      <c r="P71"/>
      <c r="Q71" s="2"/>
      <c r="R71"/>
      <c r="S71" s="2"/>
      <c r="T71"/>
      <c r="U71" s="2"/>
      <c r="V71"/>
      <c r="W71" s="17"/>
    </row>
    <row r="72" spans="1:23" s="10" customFormat="1" ht="15.75" customHeight="1">
      <c r="A72" s="11">
        <v>10</v>
      </c>
      <c r="B72" s="12">
        <v>24</v>
      </c>
      <c r="C72" s="12">
        <v>409</v>
      </c>
      <c r="D72" s="13" t="s">
        <v>84</v>
      </c>
      <c r="E72" s="12">
        <v>91</v>
      </c>
      <c r="F72" s="29" t="s">
        <v>83</v>
      </c>
      <c r="G72" s="12">
        <v>89</v>
      </c>
      <c r="H72" s="12">
        <v>92</v>
      </c>
      <c r="I72" s="12">
        <v>82</v>
      </c>
      <c r="J72" s="12">
        <v>89</v>
      </c>
      <c r="K72" s="13"/>
      <c r="L72" s="14">
        <f t="shared" si="2"/>
        <v>352</v>
      </c>
      <c r="M72" s="24"/>
      <c r="N72"/>
      <c r="O72"/>
      <c r="P72"/>
      <c r="Q72" s="2"/>
      <c r="R72"/>
      <c r="S72" s="2"/>
      <c r="T72"/>
      <c r="U72" s="2"/>
      <c r="V72"/>
      <c r="W72" s="17"/>
    </row>
    <row r="73" spans="1:23" s="10" customFormat="1" ht="15.75" customHeight="1">
      <c r="A73" s="11">
        <v>11</v>
      </c>
      <c r="B73" s="12">
        <v>25</v>
      </c>
      <c r="C73" s="12">
        <v>405</v>
      </c>
      <c r="D73" s="13" t="s">
        <v>68</v>
      </c>
      <c r="E73" s="12">
        <v>92</v>
      </c>
      <c r="F73" s="29" t="s">
        <v>23</v>
      </c>
      <c r="G73" s="12">
        <v>88</v>
      </c>
      <c r="H73" s="12">
        <v>86</v>
      </c>
      <c r="I73" s="12">
        <v>91</v>
      </c>
      <c r="J73" s="12">
        <v>86</v>
      </c>
      <c r="K73" s="13"/>
      <c r="L73" s="14">
        <f t="shared" si="2"/>
        <v>351</v>
      </c>
      <c r="M73" s="24"/>
      <c r="N73"/>
      <c r="O73"/>
      <c r="P73"/>
      <c r="Q73" s="2"/>
      <c r="R73"/>
      <c r="S73" s="2"/>
      <c r="T73"/>
      <c r="U73" s="2"/>
      <c r="V73"/>
      <c r="W73" s="17"/>
    </row>
    <row r="74" spans="1:23" s="10" customFormat="1" ht="15.75" customHeight="1">
      <c r="A74" s="11">
        <v>12</v>
      </c>
      <c r="B74" s="12">
        <v>28</v>
      </c>
      <c r="C74" s="12">
        <v>415</v>
      </c>
      <c r="D74" s="13" t="s">
        <v>79</v>
      </c>
      <c r="E74" s="12">
        <v>91</v>
      </c>
      <c r="F74" s="29" t="s">
        <v>78</v>
      </c>
      <c r="G74" s="12">
        <v>84</v>
      </c>
      <c r="H74" s="12">
        <v>91</v>
      </c>
      <c r="I74" s="12">
        <v>85</v>
      </c>
      <c r="J74" s="12">
        <v>90</v>
      </c>
      <c r="K74" s="13"/>
      <c r="L74" s="14">
        <f t="shared" si="2"/>
        <v>350</v>
      </c>
      <c r="M74" s="24"/>
      <c r="N74"/>
      <c r="O74"/>
      <c r="P74"/>
      <c r="Q74" s="2"/>
      <c r="R74"/>
      <c r="S74" s="2"/>
      <c r="T74"/>
      <c r="U74" s="2"/>
      <c r="V74"/>
      <c r="W74" s="17"/>
    </row>
    <row r="75" spans="1:23" s="10" customFormat="1" ht="15.75" customHeight="1">
      <c r="A75" s="11">
        <v>13</v>
      </c>
      <c r="B75" s="12">
        <v>37</v>
      </c>
      <c r="C75" s="12">
        <v>412</v>
      </c>
      <c r="D75" s="13" t="s">
        <v>67</v>
      </c>
      <c r="E75" s="12">
        <v>94</v>
      </c>
      <c r="F75" s="29" t="s">
        <v>18</v>
      </c>
      <c r="G75" s="12">
        <v>93</v>
      </c>
      <c r="H75" s="12">
        <v>85</v>
      </c>
      <c r="I75" s="12">
        <v>81</v>
      </c>
      <c r="J75" s="12">
        <v>84</v>
      </c>
      <c r="K75" s="13"/>
      <c r="L75" s="14">
        <f t="shared" si="2"/>
        <v>343</v>
      </c>
      <c r="M75" s="24"/>
      <c r="N75"/>
      <c r="O75"/>
      <c r="P75"/>
      <c r="Q75" s="2"/>
      <c r="R75"/>
      <c r="S75" s="2"/>
      <c r="T75"/>
      <c r="U75" s="2"/>
      <c r="V75"/>
      <c r="W75" s="17"/>
    </row>
    <row r="76" spans="1:23" s="10" customFormat="1" ht="15.75" customHeight="1">
      <c r="A76" s="11">
        <v>14</v>
      </c>
      <c r="B76" s="12">
        <v>40</v>
      </c>
      <c r="C76" s="12">
        <v>418</v>
      </c>
      <c r="D76" s="13" t="s">
        <v>74</v>
      </c>
      <c r="E76" s="12">
        <v>92</v>
      </c>
      <c r="F76" s="29" t="s">
        <v>26</v>
      </c>
      <c r="G76" s="12">
        <v>78</v>
      </c>
      <c r="H76" s="12">
        <v>76</v>
      </c>
      <c r="I76" s="12">
        <v>84</v>
      </c>
      <c r="J76" s="12">
        <v>84</v>
      </c>
      <c r="K76" s="13"/>
      <c r="L76" s="14">
        <f t="shared" si="2"/>
        <v>322</v>
      </c>
      <c r="M76" s="24"/>
      <c r="N76"/>
      <c r="O76"/>
      <c r="P76"/>
      <c r="Q76" s="2"/>
      <c r="R76"/>
      <c r="S76" s="2"/>
      <c r="T76"/>
      <c r="U76" s="2"/>
      <c r="V76"/>
      <c r="W76" s="17"/>
    </row>
    <row r="77" spans="1:23" s="10" customFormat="1" ht="15.75" customHeight="1">
      <c r="A77" s="11">
        <v>15</v>
      </c>
      <c r="B77" s="12">
        <v>42</v>
      </c>
      <c r="C77" s="12">
        <v>416</v>
      </c>
      <c r="D77" s="13" t="s">
        <v>72</v>
      </c>
      <c r="E77" s="12">
        <v>92</v>
      </c>
      <c r="F77" s="29" t="s">
        <v>26</v>
      </c>
      <c r="G77" s="12">
        <v>73</v>
      </c>
      <c r="H77" s="12">
        <v>78</v>
      </c>
      <c r="I77" s="12">
        <v>83</v>
      </c>
      <c r="J77" s="12">
        <v>79</v>
      </c>
      <c r="K77" s="13"/>
      <c r="L77" s="14">
        <f t="shared" si="2"/>
        <v>313</v>
      </c>
      <c r="M77" s="24"/>
      <c r="N77"/>
      <c r="O77"/>
      <c r="P77"/>
      <c r="Q77" s="2"/>
      <c r="R77"/>
      <c r="S77" s="2"/>
      <c r="T77"/>
      <c r="U77" s="2"/>
      <c r="V77"/>
      <c r="W77" s="17"/>
    </row>
    <row r="78" spans="1:23" s="10" customFormat="1" ht="15.75" customHeight="1">
      <c r="A78" s="11">
        <v>16</v>
      </c>
      <c r="B78" s="12">
        <v>38</v>
      </c>
      <c r="C78" s="12">
        <v>417</v>
      </c>
      <c r="D78" s="13" t="s">
        <v>73</v>
      </c>
      <c r="E78" s="12">
        <v>92</v>
      </c>
      <c r="F78" s="29" t="s">
        <v>26</v>
      </c>
      <c r="G78" s="12">
        <v>69</v>
      </c>
      <c r="H78" s="12">
        <v>73</v>
      </c>
      <c r="I78" s="12">
        <v>76</v>
      </c>
      <c r="J78" s="12">
        <v>82</v>
      </c>
      <c r="K78" s="13"/>
      <c r="L78" s="14">
        <f t="shared" si="2"/>
        <v>300</v>
      </c>
      <c r="M78" s="24"/>
      <c r="N78"/>
      <c r="O78"/>
      <c r="P78"/>
      <c r="Q78" s="2"/>
      <c r="R78"/>
      <c r="S78" s="2"/>
      <c r="T78"/>
      <c r="U78" s="2"/>
      <c r="V78"/>
      <c r="W78" s="17"/>
    </row>
    <row r="79" spans="1:23" s="10" customFormat="1" ht="15.75" customHeight="1">
      <c r="A79" s="11"/>
      <c r="B79" s="12"/>
      <c r="C79" s="12"/>
      <c r="D79" s="13" t="s">
        <v>76</v>
      </c>
      <c r="E79" s="12">
        <v>91</v>
      </c>
      <c r="F79" s="29" t="s">
        <v>37</v>
      </c>
      <c r="G79" s="12"/>
      <c r="H79" s="12"/>
      <c r="I79" s="12"/>
      <c r="J79" s="12"/>
      <c r="K79" s="13"/>
      <c r="L79" s="14" t="s">
        <v>214</v>
      </c>
      <c r="M79" s="24"/>
      <c r="N79"/>
      <c r="O79"/>
      <c r="P79"/>
      <c r="Q79" s="2"/>
      <c r="R79"/>
      <c r="S79" s="2"/>
      <c r="T79"/>
      <c r="U79" s="2"/>
      <c r="V79"/>
      <c r="W79" s="17"/>
    </row>
  </sheetData>
  <mergeCells count="7">
    <mergeCell ref="A1:M1"/>
    <mergeCell ref="A53:M53"/>
    <mergeCell ref="A57:M57"/>
    <mergeCell ref="A58:M58"/>
    <mergeCell ref="N6:W6"/>
    <mergeCell ref="A6:M6"/>
    <mergeCell ref="A5:M5"/>
  </mergeCells>
  <printOptions/>
  <pageMargins left="0.76" right="0.21" top="0.27" bottom="0.45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W59"/>
  <sheetViews>
    <sheetView zoomScale="94" zoomScaleNormal="94" workbookViewId="0" topLeftCell="A1">
      <selection activeCell="A11" sqref="A11"/>
    </sheetView>
  </sheetViews>
  <sheetFormatPr defaultColWidth="9.00390625" defaultRowHeight="12.75"/>
  <cols>
    <col min="1" max="1" width="4.25390625" style="2" customWidth="1"/>
    <col min="2" max="3" width="4.75390625" style="2" customWidth="1"/>
    <col min="4" max="4" width="22.00390625" style="0" bestFit="1" customWidth="1"/>
    <col min="5" max="5" width="4.75390625" style="2" customWidth="1"/>
    <col min="6" max="6" width="20.375" style="0" bestFit="1" customWidth="1"/>
    <col min="7" max="10" width="4.125" style="2" customWidth="1"/>
    <col min="11" max="11" width="1.75390625" style="0" customWidth="1"/>
    <col min="12" max="12" width="6.875" style="2" customWidth="1"/>
    <col min="13" max="13" width="6.75390625" style="21" customWidth="1"/>
    <col min="14" max="14" width="3.75390625" style="0" customWidth="1"/>
    <col min="15" max="15" width="20.625" style="0" customWidth="1"/>
    <col min="16" max="16" width="15.75390625" style="0" customWidth="1"/>
    <col min="17" max="17" width="3.25390625" style="2" customWidth="1"/>
    <col min="18" max="18" width="15.75390625" style="0" customWidth="1"/>
    <col min="19" max="19" width="3.25390625" style="2" customWidth="1"/>
    <col min="20" max="20" width="15.75390625" style="0" customWidth="1"/>
    <col min="21" max="21" width="3.25390625" style="2" customWidth="1"/>
    <col min="22" max="22" width="6.75390625" style="0" bestFit="1" customWidth="1"/>
    <col min="23" max="23" width="3.875" style="17" bestFit="1" customWidth="1"/>
  </cols>
  <sheetData>
    <row r="1" spans="1:23" s="1" customFormat="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0"/>
      <c r="O1" s="30"/>
      <c r="P1" s="31"/>
      <c r="Q1" s="32"/>
      <c r="R1" s="31"/>
      <c r="S1" s="32"/>
      <c r="T1" s="31"/>
      <c r="U1" s="32"/>
      <c r="V1" s="31"/>
      <c r="W1" s="26" t="s">
        <v>0</v>
      </c>
    </row>
    <row r="2" spans="14:23" ht="12.75">
      <c r="N2" s="33"/>
      <c r="O2" s="33"/>
      <c r="W2" s="34"/>
    </row>
    <row r="3" spans="14:23" ht="12.75">
      <c r="N3" s="33"/>
      <c r="O3" s="33"/>
      <c r="W3" s="34"/>
    </row>
    <row r="4" spans="1:23" s="18" customFormat="1" ht="12.75">
      <c r="A4" s="8"/>
      <c r="B4" s="8"/>
      <c r="C4" s="8"/>
      <c r="D4" s="8"/>
      <c r="E4" s="6"/>
      <c r="F4" s="8"/>
      <c r="G4" s="8"/>
      <c r="H4" s="8"/>
      <c r="I4" s="8"/>
      <c r="J4" s="8"/>
      <c r="K4" s="8"/>
      <c r="L4" s="8"/>
      <c r="M4" s="43"/>
      <c r="N4" s="9"/>
      <c r="O4" s="9"/>
      <c r="Q4" s="19"/>
      <c r="S4" s="19"/>
      <c r="U4" s="19"/>
      <c r="W4" s="35"/>
    </row>
    <row r="5" spans="1:23" ht="18">
      <c r="A5" s="60" t="s">
        <v>100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36"/>
      <c r="O5" s="36"/>
      <c r="P5" s="37"/>
      <c r="R5" s="37"/>
      <c r="T5" s="37"/>
      <c r="V5" s="37"/>
      <c r="W5" s="25" t="s">
        <v>143</v>
      </c>
    </row>
    <row r="6" spans="1:23" ht="24" customHeight="1" thickBot="1">
      <c r="A6" s="59">
        <v>39467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>
        <v>39467</v>
      </c>
      <c r="O6" s="59"/>
      <c r="P6" s="59"/>
      <c r="Q6" s="59"/>
      <c r="R6" s="59"/>
      <c r="S6" s="59"/>
      <c r="T6" s="59"/>
      <c r="U6" s="59"/>
      <c r="V6" s="59"/>
      <c r="W6" s="59"/>
    </row>
    <row r="7" spans="1:15" ht="15" customHeight="1" thickTop="1">
      <c r="A7" s="9" t="s">
        <v>8</v>
      </c>
      <c r="B7" s="6"/>
      <c r="C7" s="6"/>
      <c r="D7" s="3"/>
      <c r="E7" s="6"/>
      <c r="N7" s="9" t="s">
        <v>9</v>
      </c>
      <c r="O7" s="9"/>
    </row>
    <row r="8" spans="1:21" s="17" customFormat="1" ht="12" thickBot="1">
      <c r="A8" s="16"/>
      <c r="B8" s="16"/>
      <c r="C8" s="16"/>
      <c r="E8" s="16"/>
      <c r="G8" s="16"/>
      <c r="H8" s="16"/>
      <c r="I8" s="16"/>
      <c r="J8" s="16"/>
      <c r="L8" s="16"/>
      <c r="M8" s="22"/>
      <c r="N8" s="16"/>
      <c r="O8" s="16"/>
      <c r="Q8" s="16"/>
      <c r="S8" s="16"/>
      <c r="U8" s="16"/>
    </row>
    <row r="9" spans="1:22" ht="13.5" thickBot="1">
      <c r="A9" s="7" t="s">
        <v>1</v>
      </c>
      <c r="B9" s="5" t="s">
        <v>2</v>
      </c>
      <c r="C9" s="5" t="s">
        <v>3</v>
      </c>
      <c r="D9" s="4" t="s">
        <v>5</v>
      </c>
      <c r="E9" s="5" t="s">
        <v>15</v>
      </c>
      <c r="F9" s="4" t="s">
        <v>6</v>
      </c>
      <c r="G9" s="5">
        <v>10</v>
      </c>
      <c r="H9" s="5">
        <v>20</v>
      </c>
      <c r="I9" s="5">
        <v>30</v>
      </c>
      <c r="J9" s="5">
        <v>40</v>
      </c>
      <c r="K9" s="4"/>
      <c r="L9" s="5" t="s">
        <v>4</v>
      </c>
      <c r="M9" s="23"/>
      <c r="N9" s="7" t="s">
        <v>1</v>
      </c>
      <c r="O9" s="5" t="s">
        <v>6</v>
      </c>
      <c r="P9" s="44" t="s">
        <v>86</v>
      </c>
      <c r="Q9" s="5" t="s">
        <v>87</v>
      </c>
      <c r="R9" s="44" t="s">
        <v>88</v>
      </c>
      <c r="S9" s="5" t="s">
        <v>89</v>
      </c>
      <c r="T9" s="44" t="s">
        <v>90</v>
      </c>
      <c r="U9" s="5" t="s">
        <v>91</v>
      </c>
      <c r="V9" s="28" t="s">
        <v>4</v>
      </c>
    </row>
    <row r="10" spans="1:21" s="17" customFormat="1" ht="11.25">
      <c r="A10" s="16"/>
      <c r="B10" s="16"/>
      <c r="C10" s="16"/>
      <c r="E10" s="16"/>
      <c r="G10" s="16"/>
      <c r="H10" s="16"/>
      <c r="I10" s="16"/>
      <c r="J10" s="16"/>
      <c r="L10" s="16"/>
      <c r="M10" s="22"/>
      <c r="Q10" s="16"/>
      <c r="S10" s="16"/>
      <c r="U10" s="16"/>
    </row>
    <row r="11" spans="1:23" s="10" customFormat="1" ht="15.75" customHeight="1">
      <c r="A11" s="11">
        <v>1</v>
      </c>
      <c r="B11" s="12">
        <v>27</v>
      </c>
      <c r="C11" s="12">
        <v>504</v>
      </c>
      <c r="D11" s="13" t="s">
        <v>127</v>
      </c>
      <c r="E11" s="12">
        <v>88</v>
      </c>
      <c r="F11" s="29" t="s">
        <v>46</v>
      </c>
      <c r="G11" s="12">
        <v>97</v>
      </c>
      <c r="H11" s="12">
        <v>97</v>
      </c>
      <c r="I11" s="12">
        <v>99</v>
      </c>
      <c r="J11" s="12">
        <v>99</v>
      </c>
      <c r="K11" s="13"/>
      <c r="L11" s="14">
        <f aca="true" t="shared" si="0" ref="L11:L34">SUM(G11:J11)</f>
        <v>392</v>
      </c>
      <c r="M11" s="24"/>
      <c r="N11" s="11">
        <v>1</v>
      </c>
      <c r="O11" s="38" t="s">
        <v>200</v>
      </c>
      <c r="P11" s="41" t="s">
        <v>103</v>
      </c>
      <c r="Q11" s="42">
        <v>381</v>
      </c>
      <c r="R11" s="41" t="s">
        <v>105</v>
      </c>
      <c r="S11" s="42">
        <v>378</v>
      </c>
      <c r="T11" s="41" t="s">
        <v>106</v>
      </c>
      <c r="U11" s="42">
        <v>381</v>
      </c>
      <c r="V11" s="11">
        <f aca="true" t="shared" si="1" ref="V11:V16">Q11+S11+U11</f>
        <v>1140</v>
      </c>
      <c r="W11" s="29"/>
    </row>
    <row r="12" spans="1:23" s="10" customFormat="1" ht="15.75" customHeight="1">
      <c r="A12" s="11">
        <v>2</v>
      </c>
      <c r="B12" s="12">
        <v>11</v>
      </c>
      <c r="C12" s="12">
        <v>521</v>
      </c>
      <c r="D12" s="13" t="s">
        <v>114</v>
      </c>
      <c r="E12" s="12">
        <v>90</v>
      </c>
      <c r="F12" s="29" t="s">
        <v>115</v>
      </c>
      <c r="G12" s="12">
        <v>95</v>
      </c>
      <c r="H12" s="12">
        <v>98</v>
      </c>
      <c r="I12" s="12">
        <v>96</v>
      </c>
      <c r="J12" s="12">
        <v>98</v>
      </c>
      <c r="K12" s="13"/>
      <c r="L12" s="14">
        <f t="shared" si="0"/>
        <v>387</v>
      </c>
      <c r="M12" s="24"/>
      <c r="N12" s="11">
        <v>2</v>
      </c>
      <c r="O12" s="38" t="s">
        <v>201</v>
      </c>
      <c r="P12" s="41" t="s">
        <v>137</v>
      </c>
      <c r="Q12" s="42">
        <v>388</v>
      </c>
      <c r="R12" s="41" t="s">
        <v>138</v>
      </c>
      <c r="S12" s="42">
        <v>370</v>
      </c>
      <c r="T12" s="41" t="s">
        <v>139</v>
      </c>
      <c r="U12" s="42">
        <v>343</v>
      </c>
      <c r="V12" s="11">
        <f t="shared" si="1"/>
        <v>1101</v>
      </c>
      <c r="W12" s="29">
        <v>274</v>
      </c>
    </row>
    <row r="13" spans="1:23" s="10" customFormat="1" ht="15.75" customHeight="1">
      <c r="A13" s="11">
        <v>3</v>
      </c>
      <c r="B13" s="12">
        <v>9</v>
      </c>
      <c r="C13" s="12">
        <v>506</v>
      </c>
      <c r="D13" s="13" t="s">
        <v>103</v>
      </c>
      <c r="E13" s="12">
        <v>88</v>
      </c>
      <c r="F13" s="29" t="s">
        <v>104</v>
      </c>
      <c r="G13" s="12">
        <v>92</v>
      </c>
      <c r="H13" s="12">
        <v>98</v>
      </c>
      <c r="I13" s="12">
        <v>97</v>
      </c>
      <c r="J13" s="12">
        <v>94</v>
      </c>
      <c r="K13" s="13"/>
      <c r="L13" s="14">
        <f t="shared" si="0"/>
        <v>381</v>
      </c>
      <c r="M13" s="24"/>
      <c r="N13" s="11">
        <v>3</v>
      </c>
      <c r="O13" s="38" t="s">
        <v>202</v>
      </c>
      <c r="P13" s="41" t="s">
        <v>120</v>
      </c>
      <c r="Q13" s="42">
        <v>370</v>
      </c>
      <c r="R13" s="41" t="s">
        <v>122</v>
      </c>
      <c r="S13" s="42">
        <v>364</v>
      </c>
      <c r="T13" s="41" t="s">
        <v>133</v>
      </c>
      <c r="U13" s="42">
        <v>367</v>
      </c>
      <c r="V13" s="11">
        <f t="shared" si="1"/>
        <v>1101</v>
      </c>
      <c r="W13" s="29">
        <v>273</v>
      </c>
    </row>
    <row r="14" spans="1:23" s="10" customFormat="1" ht="15.75" customHeight="1">
      <c r="A14" s="11">
        <v>4</v>
      </c>
      <c r="B14" s="12">
        <v>5</v>
      </c>
      <c r="C14" s="12">
        <v>508</v>
      </c>
      <c r="D14" s="13" t="s">
        <v>106</v>
      </c>
      <c r="E14" s="12">
        <v>88</v>
      </c>
      <c r="F14" s="29" t="s">
        <v>104</v>
      </c>
      <c r="G14" s="12">
        <v>97</v>
      </c>
      <c r="H14" s="12">
        <v>94</v>
      </c>
      <c r="I14" s="12">
        <v>96</v>
      </c>
      <c r="J14" s="12">
        <v>94</v>
      </c>
      <c r="K14" s="13"/>
      <c r="L14" s="14">
        <f t="shared" si="0"/>
        <v>381</v>
      </c>
      <c r="M14" s="24"/>
      <c r="N14" s="11">
        <v>4</v>
      </c>
      <c r="O14" s="38" t="s">
        <v>141</v>
      </c>
      <c r="P14" s="41" t="s">
        <v>109</v>
      </c>
      <c r="Q14" s="42">
        <v>358</v>
      </c>
      <c r="R14" s="41" t="s">
        <v>110</v>
      </c>
      <c r="S14" s="42">
        <v>375</v>
      </c>
      <c r="T14" s="41" t="s">
        <v>131</v>
      </c>
      <c r="U14" s="42">
        <v>360</v>
      </c>
      <c r="V14" s="11">
        <f t="shared" si="1"/>
        <v>1093</v>
      </c>
      <c r="W14" s="29"/>
    </row>
    <row r="15" spans="1:23" s="10" customFormat="1" ht="15.75" customHeight="1">
      <c r="A15" s="11">
        <v>5</v>
      </c>
      <c r="B15" s="12">
        <v>12</v>
      </c>
      <c r="C15" s="12">
        <v>523</v>
      </c>
      <c r="D15" s="13" t="s">
        <v>112</v>
      </c>
      <c r="E15" s="12">
        <v>89</v>
      </c>
      <c r="F15" s="29" t="s">
        <v>113</v>
      </c>
      <c r="G15" s="12">
        <v>97</v>
      </c>
      <c r="H15" s="12">
        <v>95</v>
      </c>
      <c r="I15" s="12">
        <v>95</v>
      </c>
      <c r="J15" s="12">
        <v>93</v>
      </c>
      <c r="K15" s="13"/>
      <c r="L15" s="14">
        <f t="shared" si="0"/>
        <v>380</v>
      </c>
      <c r="M15" s="24"/>
      <c r="N15" s="11">
        <v>5</v>
      </c>
      <c r="O15" s="38" t="s">
        <v>96</v>
      </c>
      <c r="P15" s="41" t="s">
        <v>117</v>
      </c>
      <c r="Q15" s="42">
        <v>366</v>
      </c>
      <c r="R15" s="41" t="s">
        <v>118</v>
      </c>
      <c r="S15" s="42">
        <v>344</v>
      </c>
      <c r="T15" s="41" t="s">
        <v>119</v>
      </c>
      <c r="U15" s="42">
        <v>348</v>
      </c>
      <c r="V15" s="11">
        <f t="shared" si="1"/>
        <v>1058</v>
      </c>
      <c r="W15" s="29"/>
    </row>
    <row r="16" spans="1:23" s="10" customFormat="1" ht="15.75" customHeight="1">
      <c r="A16" s="11">
        <v>6</v>
      </c>
      <c r="B16" s="12">
        <v>7</v>
      </c>
      <c r="C16" s="12">
        <v>507</v>
      </c>
      <c r="D16" s="13" t="s">
        <v>105</v>
      </c>
      <c r="E16" s="12">
        <v>88</v>
      </c>
      <c r="F16" s="29" t="s">
        <v>104</v>
      </c>
      <c r="G16" s="12">
        <v>94</v>
      </c>
      <c r="H16" s="12">
        <v>94</v>
      </c>
      <c r="I16" s="12">
        <v>96</v>
      </c>
      <c r="J16" s="12">
        <v>94</v>
      </c>
      <c r="K16" s="13"/>
      <c r="L16" s="14">
        <f t="shared" si="0"/>
        <v>378</v>
      </c>
      <c r="M16" s="24"/>
      <c r="N16" s="11">
        <v>6</v>
      </c>
      <c r="O16" s="38" t="s">
        <v>98</v>
      </c>
      <c r="P16" s="41" t="s">
        <v>102</v>
      </c>
      <c r="Q16" s="42">
        <v>325</v>
      </c>
      <c r="R16" s="41" t="s">
        <v>203</v>
      </c>
      <c r="S16" s="42">
        <v>347</v>
      </c>
      <c r="T16" s="41" t="s">
        <v>19</v>
      </c>
      <c r="U16" s="42">
        <v>355</v>
      </c>
      <c r="V16" s="11">
        <f t="shared" si="1"/>
        <v>1027</v>
      </c>
      <c r="W16" s="29"/>
    </row>
    <row r="17" spans="1:13" s="10" customFormat="1" ht="15.75" customHeight="1">
      <c r="A17" s="11">
        <v>7</v>
      </c>
      <c r="B17" s="12">
        <v>24</v>
      </c>
      <c r="C17" s="12">
        <v>522</v>
      </c>
      <c r="D17" s="13" t="s">
        <v>125</v>
      </c>
      <c r="E17" s="12">
        <v>89</v>
      </c>
      <c r="F17" s="29" t="s">
        <v>126</v>
      </c>
      <c r="G17" s="12">
        <v>92</v>
      </c>
      <c r="H17" s="12">
        <v>92</v>
      </c>
      <c r="I17" s="12">
        <v>98</v>
      </c>
      <c r="J17" s="12">
        <v>94</v>
      </c>
      <c r="K17" s="13"/>
      <c r="L17" s="14">
        <f t="shared" si="0"/>
        <v>376</v>
      </c>
      <c r="M17" s="24"/>
    </row>
    <row r="18" spans="1:13" s="10" customFormat="1" ht="15.75" customHeight="1">
      <c r="A18" s="11">
        <v>8</v>
      </c>
      <c r="B18" s="12">
        <v>4</v>
      </c>
      <c r="C18" s="12">
        <v>502</v>
      </c>
      <c r="D18" s="13" t="s">
        <v>110</v>
      </c>
      <c r="E18" s="12">
        <v>90</v>
      </c>
      <c r="F18" s="29" t="s">
        <v>62</v>
      </c>
      <c r="G18" s="12">
        <v>90</v>
      </c>
      <c r="H18" s="12">
        <v>96</v>
      </c>
      <c r="I18" s="12">
        <v>96</v>
      </c>
      <c r="J18" s="12">
        <v>93</v>
      </c>
      <c r="K18" s="13"/>
      <c r="L18" s="14">
        <f t="shared" si="0"/>
        <v>375</v>
      </c>
      <c r="M18" s="24"/>
    </row>
    <row r="19" spans="1:13" s="10" customFormat="1" ht="15.75" customHeight="1">
      <c r="A19" s="11">
        <v>9</v>
      </c>
      <c r="B19" s="12">
        <v>14</v>
      </c>
      <c r="C19" s="12">
        <v>519</v>
      </c>
      <c r="D19" s="13" t="s">
        <v>120</v>
      </c>
      <c r="E19" s="12">
        <v>90</v>
      </c>
      <c r="F19" s="29" t="s">
        <v>121</v>
      </c>
      <c r="G19" s="12">
        <v>93</v>
      </c>
      <c r="H19" s="12">
        <v>91</v>
      </c>
      <c r="I19" s="12">
        <v>95</v>
      </c>
      <c r="J19" s="12">
        <v>91</v>
      </c>
      <c r="K19" s="13"/>
      <c r="L19" s="14">
        <f t="shared" si="0"/>
        <v>370</v>
      </c>
      <c r="M19" s="24"/>
    </row>
    <row r="20" spans="1:13" s="10" customFormat="1" ht="15.75" customHeight="1">
      <c r="A20" s="11">
        <v>10</v>
      </c>
      <c r="B20" s="12">
        <v>28</v>
      </c>
      <c r="C20" s="12">
        <v>518</v>
      </c>
      <c r="D20" s="13" t="s">
        <v>129</v>
      </c>
      <c r="E20" s="12">
        <v>90</v>
      </c>
      <c r="F20" s="29" t="s">
        <v>130</v>
      </c>
      <c r="G20" s="12">
        <v>92</v>
      </c>
      <c r="H20" s="12">
        <v>89</v>
      </c>
      <c r="I20" s="12">
        <v>90</v>
      </c>
      <c r="J20" s="12">
        <v>97</v>
      </c>
      <c r="K20" s="13"/>
      <c r="L20" s="14">
        <f t="shared" si="0"/>
        <v>368</v>
      </c>
      <c r="M20" s="24"/>
    </row>
    <row r="21" spans="1:13" s="10" customFormat="1" ht="15.75" customHeight="1">
      <c r="A21" s="11">
        <v>11</v>
      </c>
      <c r="B21" s="12">
        <v>6</v>
      </c>
      <c r="C21" s="12">
        <v>515</v>
      </c>
      <c r="D21" s="13" t="s">
        <v>117</v>
      </c>
      <c r="E21" s="12">
        <v>90</v>
      </c>
      <c r="F21" s="29" t="s">
        <v>33</v>
      </c>
      <c r="G21" s="12">
        <v>90</v>
      </c>
      <c r="H21" s="12">
        <v>92</v>
      </c>
      <c r="I21" s="12">
        <v>89</v>
      </c>
      <c r="J21" s="12">
        <v>95</v>
      </c>
      <c r="K21" s="13"/>
      <c r="L21" s="14">
        <f t="shared" si="0"/>
        <v>366</v>
      </c>
      <c r="M21" s="24"/>
    </row>
    <row r="22" spans="1:13" s="10" customFormat="1" ht="15.75" customHeight="1">
      <c r="A22" s="11">
        <v>12</v>
      </c>
      <c r="B22" s="12">
        <v>17</v>
      </c>
      <c r="C22" s="12">
        <v>524</v>
      </c>
      <c r="D22" s="13" t="s">
        <v>123</v>
      </c>
      <c r="E22" s="12">
        <v>89</v>
      </c>
      <c r="F22" s="29" t="s">
        <v>124</v>
      </c>
      <c r="G22" s="12">
        <v>88</v>
      </c>
      <c r="H22" s="12">
        <v>94</v>
      </c>
      <c r="I22" s="12">
        <v>92</v>
      </c>
      <c r="J22" s="12">
        <v>91</v>
      </c>
      <c r="K22" s="13"/>
      <c r="L22" s="14">
        <f t="shared" si="0"/>
        <v>365</v>
      </c>
      <c r="M22" s="24"/>
    </row>
    <row r="23" spans="1:13" s="10" customFormat="1" ht="15.75" customHeight="1">
      <c r="A23" s="11">
        <v>13</v>
      </c>
      <c r="B23" s="12">
        <v>18</v>
      </c>
      <c r="C23" s="12">
        <v>520</v>
      </c>
      <c r="D23" s="13" t="s">
        <v>122</v>
      </c>
      <c r="E23" s="12">
        <v>90</v>
      </c>
      <c r="F23" s="29" t="s">
        <v>121</v>
      </c>
      <c r="G23" s="12">
        <v>90</v>
      </c>
      <c r="H23" s="12">
        <v>90</v>
      </c>
      <c r="I23" s="12">
        <v>92</v>
      </c>
      <c r="J23" s="12">
        <v>92</v>
      </c>
      <c r="K23" s="13"/>
      <c r="L23" s="14">
        <f t="shared" si="0"/>
        <v>364</v>
      </c>
      <c r="M23" s="24"/>
    </row>
    <row r="24" spans="1:13" s="10" customFormat="1" ht="15.75" customHeight="1">
      <c r="A24" s="11">
        <v>14</v>
      </c>
      <c r="B24" s="12">
        <v>3</v>
      </c>
      <c r="C24" s="12">
        <v>509</v>
      </c>
      <c r="D24" s="13" t="s">
        <v>107</v>
      </c>
      <c r="E24" s="12">
        <v>91</v>
      </c>
      <c r="F24" s="29" t="s">
        <v>104</v>
      </c>
      <c r="G24" s="12">
        <v>90</v>
      </c>
      <c r="H24" s="12">
        <v>86</v>
      </c>
      <c r="I24" s="12">
        <v>91</v>
      </c>
      <c r="J24" s="12">
        <v>92</v>
      </c>
      <c r="K24" s="13"/>
      <c r="L24" s="14">
        <f t="shared" si="0"/>
        <v>359</v>
      </c>
      <c r="M24" s="24"/>
    </row>
    <row r="25" spans="1:13" s="10" customFormat="1" ht="15.75" customHeight="1">
      <c r="A25" s="11">
        <v>15</v>
      </c>
      <c r="B25" s="12">
        <v>6</v>
      </c>
      <c r="C25" s="12">
        <v>501</v>
      </c>
      <c r="D25" s="13" t="s">
        <v>109</v>
      </c>
      <c r="E25" s="12">
        <v>90</v>
      </c>
      <c r="F25" s="29" t="s">
        <v>62</v>
      </c>
      <c r="G25" s="12">
        <v>89</v>
      </c>
      <c r="H25" s="12">
        <v>90</v>
      </c>
      <c r="I25" s="12">
        <v>89</v>
      </c>
      <c r="J25" s="12">
        <v>90</v>
      </c>
      <c r="K25" s="13"/>
      <c r="L25" s="14">
        <f t="shared" si="0"/>
        <v>358</v>
      </c>
      <c r="M25" s="24"/>
    </row>
    <row r="26" spans="1:23" s="10" customFormat="1" ht="15.75" customHeight="1">
      <c r="A26" s="11">
        <v>16</v>
      </c>
      <c r="B26" s="12">
        <v>40</v>
      </c>
      <c r="C26" s="12">
        <v>505</v>
      </c>
      <c r="D26" s="13" t="s">
        <v>116</v>
      </c>
      <c r="E26" s="12">
        <v>90</v>
      </c>
      <c r="F26" s="29" t="s">
        <v>30</v>
      </c>
      <c r="G26" s="12">
        <v>90</v>
      </c>
      <c r="H26" s="12">
        <v>88</v>
      </c>
      <c r="I26" s="12">
        <v>92</v>
      </c>
      <c r="J26" s="12">
        <v>88</v>
      </c>
      <c r="K26" s="13"/>
      <c r="L26" s="14">
        <f t="shared" si="0"/>
        <v>358</v>
      </c>
      <c r="M26" s="24"/>
      <c r="Q26" s="27"/>
      <c r="S26" s="27"/>
      <c r="U26" s="27"/>
      <c r="W26" s="40"/>
    </row>
    <row r="27" spans="1:23" s="10" customFormat="1" ht="15.75" customHeight="1">
      <c r="A27" s="11">
        <v>17</v>
      </c>
      <c r="B27" s="12">
        <v>20</v>
      </c>
      <c r="C27" s="12">
        <v>513</v>
      </c>
      <c r="D27" s="13" t="s">
        <v>19</v>
      </c>
      <c r="E27" s="12">
        <v>93</v>
      </c>
      <c r="F27" s="29" t="s">
        <v>18</v>
      </c>
      <c r="G27" s="12">
        <v>87</v>
      </c>
      <c r="H27" s="12">
        <v>91</v>
      </c>
      <c r="I27" s="12">
        <v>90</v>
      </c>
      <c r="J27" s="12">
        <v>87</v>
      </c>
      <c r="K27" s="13"/>
      <c r="L27" s="14">
        <f t="shared" si="0"/>
        <v>355</v>
      </c>
      <c r="M27" s="24"/>
      <c r="Q27" s="27"/>
      <c r="S27" s="27"/>
      <c r="U27" s="27"/>
      <c r="W27" s="40"/>
    </row>
    <row r="28" spans="1:23" s="10" customFormat="1" ht="15.75" customHeight="1">
      <c r="A28" s="11">
        <v>18</v>
      </c>
      <c r="B28" s="12">
        <v>1</v>
      </c>
      <c r="C28" s="12">
        <v>510</v>
      </c>
      <c r="D28" s="13" t="s">
        <v>108</v>
      </c>
      <c r="E28" s="12">
        <v>92</v>
      </c>
      <c r="F28" s="29" t="s">
        <v>104</v>
      </c>
      <c r="G28" s="12">
        <v>88</v>
      </c>
      <c r="H28" s="12">
        <v>92</v>
      </c>
      <c r="I28" s="12">
        <v>89</v>
      </c>
      <c r="J28" s="12">
        <v>86</v>
      </c>
      <c r="K28" s="13"/>
      <c r="L28" s="14">
        <f t="shared" si="0"/>
        <v>355</v>
      </c>
      <c r="M28" s="24"/>
      <c r="Q28" s="27"/>
      <c r="S28" s="27"/>
      <c r="U28" s="27"/>
      <c r="W28" s="40"/>
    </row>
    <row r="29" spans="1:23" s="10" customFormat="1" ht="15.75" customHeight="1">
      <c r="A29" s="11">
        <v>19</v>
      </c>
      <c r="B29" s="12">
        <v>2</v>
      </c>
      <c r="C29" s="12">
        <v>503</v>
      </c>
      <c r="D29" s="13" t="s">
        <v>111</v>
      </c>
      <c r="E29" s="12">
        <v>90</v>
      </c>
      <c r="F29" s="29" t="s">
        <v>62</v>
      </c>
      <c r="G29" s="12">
        <v>88</v>
      </c>
      <c r="H29" s="12">
        <v>90</v>
      </c>
      <c r="I29" s="12">
        <v>88</v>
      </c>
      <c r="J29" s="12">
        <v>86</v>
      </c>
      <c r="K29" s="13"/>
      <c r="L29" s="14">
        <f t="shared" si="0"/>
        <v>352</v>
      </c>
      <c r="M29" s="24"/>
      <c r="Q29" s="27"/>
      <c r="S29" s="27"/>
      <c r="U29" s="27"/>
      <c r="W29" s="40"/>
    </row>
    <row r="30" spans="1:23" s="10" customFormat="1" ht="15.75" customHeight="1">
      <c r="A30" s="11">
        <v>20</v>
      </c>
      <c r="B30" s="12">
        <v>2</v>
      </c>
      <c r="C30" s="12">
        <v>517</v>
      </c>
      <c r="D30" s="13" t="s">
        <v>119</v>
      </c>
      <c r="E30" s="12">
        <v>93</v>
      </c>
      <c r="F30" s="29" t="s">
        <v>33</v>
      </c>
      <c r="G30" s="12">
        <v>91</v>
      </c>
      <c r="H30" s="12">
        <v>85</v>
      </c>
      <c r="I30" s="12">
        <v>90</v>
      </c>
      <c r="J30" s="12">
        <v>82</v>
      </c>
      <c r="K30" s="13"/>
      <c r="L30" s="14">
        <f t="shared" si="0"/>
        <v>348</v>
      </c>
      <c r="M30" s="24"/>
      <c r="Q30" s="27"/>
      <c r="S30" s="27"/>
      <c r="U30" s="27"/>
      <c r="W30" s="40"/>
    </row>
    <row r="31" spans="1:23" s="10" customFormat="1" ht="15.75" customHeight="1">
      <c r="A31" s="11">
        <v>21</v>
      </c>
      <c r="B31" s="12">
        <v>22</v>
      </c>
      <c r="C31" s="12">
        <v>514</v>
      </c>
      <c r="D31" s="13" t="s">
        <v>204</v>
      </c>
      <c r="E31" s="12">
        <v>93</v>
      </c>
      <c r="F31" s="29" t="s">
        <v>18</v>
      </c>
      <c r="G31" s="12">
        <v>87</v>
      </c>
      <c r="H31" s="12">
        <v>88</v>
      </c>
      <c r="I31" s="12">
        <v>89</v>
      </c>
      <c r="J31" s="12">
        <v>83</v>
      </c>
      <c r="K31" s="13"/>
      <c r="L31" s="14">
        <f t="shared" si="0"/>
        <v>347</v>
      </c>
      <c r="M31" s="24"/>
      <c r="Q31" s="27"/>
      <c r="S31" s="27"/>
      <c r="U31" s="27"/>
      <c r="W31" s="40"/>
    </row>
    <row r="32" spans="1:23" s="10" customFormat="1" ht="15.75" customHeight="1">
      <c r="A32" s="11">
        <v>22</v>
      </c>
      <c r="B32" s="12">
        <v>4</v>
      </c>
      <c r="C32" s="12">
        <v>516</v>
      </c>
      <c r="D32" s="13" t="s">
        <v>118</v>
      </c>
      <c r="E32" s="12">
        <v>90</v>
      </c>
      <c r="F32" s="29" t="s">
        <v>33</v>
      </c>
      <c r="G32" s="12">
        <v>86</v>
      </c>
      <c r="H32" s="12">
        <v>83</v>
      </c>
      <c r="I32" s="12">
        <v>85</v>
      </c>
      <c r="J32" s="12">
        <v>90</v>
      </c>
      <c r="K32" s="13"/>
      <c r="L32" s="14">
        <f t="shared" si="0"/>
        <v>344</v>
      </c>
      <c r="M32" s="24"/>
      <c r="Q32" s="27"/>
      <c r="S32" s="27"/>
      <c r="U32" s="27"/>
      <c r="W32" s="40"/>
    </row>
    <row r="33" spans="1:23" s="10" customFormat="1" ht="15.75" customHeight="1">
      <c r="A33" s="11">
        <v>23</v>
      </c>
      <c r="B33" s="12">
        <v>16</v>
      </c>
      <c r="C33" s="12">
        <v>511</v>
      </c>
      <c r="D33" s="13" t="s">
        <v>128</v>
      </c>
      <c r="E33" s="12">
        <v>90</v>
      </c>
      <c r="F33" s="29" t="s">
        <v>52</v>
      </c>
      <c r="G33" s="12">
        <v>78</v>
      </c>
      <c r="H33" s="12">
        <v>89</v>
      </c>
      <c r="I33" s="12">
        <v>88</v>
      </c>
      <c r="J33" s="12">
        <v>88</v>
      </c>
      <c r="K33" s="13"/>
      <c r="L33" s="14">
        <f t="shared" si="0"/>
        <v>343</v>
      </c>
      <c r="M33" s="24"/>
      <c r="Q33" s="27"/>
      <c r="S33" s="27"/>
      <c r="U33" s="27"/>
      <c r="W33" s="40"/>
    </row>
    <row r="34" spans="1:23" s="10" customFormat="1" ht="15.75" customHeight="1">
      <c r="A34" s="11">
        <v>24</v>
      </c>
      <c r="B34" s="12">
        <v>23</v>
      </c>
      <c r="C34" s="12">
        <v>512</v>
      </c>
      <c r="D34" s="13" t="s">
        <v>102</v>
      </c>
      <c r="E34" s="12">
        <v>93</v>
      </c>
      <c r="F34" s="29" t="s">
        <v>18</v>
      </c>
      <c r="G34" s="12">
        <v>80</v>
      </c>
      <c r="H34" s="12">
        <v>85</v>
      </c>
      <c r="I34" s="12">
        <v>86</v>
      </c>
      <c r="J34" s="12">
        <v>74</v>
      </c>
      <c r="K34" s="13"/>
      <c r="L34" s="14">
        <f t="shared" si="0"/>
        <v>325</v>
      </c>
      <c r="M34" s="24"/>
      <c r="Q34" s="27"/>
      <c r="S34" s="27"/>
      <c r="U34" s="27"/>
      <c r="W34" s="40"/>
    </row>
    <row r="35" spans="4:10" s="10" customFormat="1" ht="15.75" customHeight="1">
      <c r="D35" s="27"/>
      <c r="F35" s="27"/>
      <c r="H35" s="27"/>
      <c r="J35" s="40"/>
    </row>
    <row r="36" spans="1:23" s="18" customFormat="1" ht="12.75">
      <c r="A36" s="8"/>
      <c r="B36" s="8"/>
      <c r="C36" s="8"/>
      <c r="D36" s="8"/>
      <c r="E36" s="6"/>
      <c r="F36" s="8"/>
      <c r="G36" s="8"/>
      <c r="H36" s="8"/>
      <c r="I36" s="8"/>
      <c r="J36" s="8"/>
      <c r="K36" s="8"/>
      <c r="L36" s="8"/>
      <c r="M36" s="43"/>
      <c r="N36"/>
      <c r="O36"/>
      <c r="P36"/>
      <c r="Q36" s="2"/>
      <c r="R36"/>
      <c r="S36" s="2"/>
      <c r="T36"/>
      <c r="U36" s="2"/>
      <c r="V36"/>
      <c r="W36" s="17"/>
    </row>
    <row r="37" spans="1:13" ht="18">
      <c r="A37" s="60" t="s">
        <v>101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24" customHeight="1" thickBot="1">
      <c r="A38" s="59">
        <v>39467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5" ht="15" customHeight="1" thickTop="1">
      <c r="A39" s="9" t="s">
        <v>8</v>
      </c>
      <c r="B39" s="6"/>
      <c r="C39" s="6"/>
      <c r="D39" s="3"/>
      <c r="E39" s="6"/>
    </row>
    <row r="40" spans="1:22" s="17" customFormat="1" ht="13.5" thickBot="1">
      <c r="A40" s="16"/>
      <c r="B40" s="16"/>
      <c r="C40" s="16"/>
      <c r="E40" s="16"/>
      <c r="G40" s="16"/>
      <c r="H40" s="16"/>
      <c r="I40" s="16"/>
      <c r="J40" s="16"/>
      <c r="L40" s="16"/>
      <c r="M40" s="22"/>
      <c r="N40"/>
      <c r="O40"/>
      <c r="P40"/>
      <c r="Q40" s="2"/>
      <c r="R40"/>
      <c r="S40" s="2"/>
      <c r="T40"/>
      <c r="U40" s="2"/>
      <c r="V40"/>
    </row>
    <row r="41" spans="1:13" ht="13.5" thickBot="1">
      <c r="A41" s="7" t="s">
        <v>1</v>
      </c>
      <c r="B41" s="5" t="s">
        <v>2</v>
      </c>
      <c r="C41" s="5" t="s">
        <v>3</v>
      </c>
      <c r="D41" s="4" t="s">
        <v>5</v>
      </c>
      <c r="E41" s="5" t="s">
        <v>15</v>
      </c>
      <c r="F41" s="4" t="s">
        <v>6</v>
      </c>
      <c r="G41" s="5">
        <v>10</v>
      </c>
      <c r="H41" s="5">
        <v>20</v>
      </c>
      <c r="I41" s="5">
        <v>30</v>
      </c>
      <c r="J41" s="5">
        <v>40</v>
      </c>
      <c r="K41" s="4"/>
      <c r="L41" s="5" t="s">
        <v>4</v>
      </c>
      <c r="M41" s="23"/>
    </row>
    <row r="42" spans="1:22" s="17" customFormat="1" ht="12.75">
      <c r="A42" s="16"/>
      <c r="B42" s="16"/>
      <c r="C42" s="16"/>
      <c r="E42" s="16"/>
      <c r="G42" s="16"/>
      <c r="H42" s="16"/>
      <c r="I42" s="16"/>
      <c r="J42" s="16"/>
      <c r="L42" s="16"/>
      <c r="M42" s="22"/>
      <c r="N42"/>
      <c r="O42"/>
      <c r="P42"/>
      <c r="Q42" s="2"/>
      <c r="R42"/>
      <c r="S42" s="2"/>
      <c r="T42"/>
      <c r="U42" s="2"/>
      <c r="V42"/>
    </row>
    <row r="43" spans="1:23" s="10" customFormat="1" ht="15.75" customHeight="1">
      <c r="A43" s="11">
        <v>1</v>
      </c>
      <c r="B43" s="12">
        <v>26</v>
      </c>
      <c r="C43" s="12">
        <v>607</v>
      </c>
      <c r="D43" s="13" t="s">
        <v>140</v>
      </c>
      <c r="E43" s="12">
        <v>90</v>
      </c>
      <c r="F43" s="29" t="s">
        <v>126</v>
      </c>
      <c r="G43" s="12">
        <v>98</v>
      </c>
      <c r="H43" s="12">
        <v>98</v>
      </c>
      <c r="I43" s="12">
        <v>99</v>
      </c>
      <c r="J43" s="12">
        <v>97</v>
      </c>
      <c r="K43" s="13"/>
      <c r="L43" s="14">
        <f aca="true" t="shared" si="2" ref="L43:L51">SUM(G43:J43)</f>
        <v>392</v>
      </c>
      <c r="M43" s="24"/>
      <c r="N43"/>
      <c r="O43"/>
      <c r="P43"/>
      <c r="Q43" s="2"/>
      <c r="R43"/>
      <c r="S43" s="2"/>
      <c r="T43"/>
      <c r="U43" s="2"/>
      <c r="V43"/>
      <c r="W43" s="17"/>
    </row>
    <row r="44" spans="1:23" s="10" customFormat="1" ht="15.75" customHeight="1">
      <c r="A44" s="11">
        <v>2</v>
      </c>
      <c r="B44" s="12">
        <v>21</v>
      </c>
      <c r="C44" s="12">
        <v>603</v>
      </c>
      <c r="D44" s="13" t="s">
        <v>137</v>
      </c>
      <c r="E44" s="12">
        <v>89</v>
      </c>
      <c r="F44" s="29" t="s">
        <v>83</v>
      </c>
      <c r="G44" s="12">
        <v>97</v>
      </c>
      <c r="H44" s="12">
        <v>97</v>
      </c>
      <c r="I44" s="12">
        <v>97</v>
      </c>
      <c r="J44" s="12">
        <v>97</v>
      </c>
      <c r="K44" s="13"/>
      <c r="L44" s="14">
        <f t="shared" si="2"/>
        <v>388</v>
      </c>
      <c r="M44" s="24"/>
      <c r="N44"/>
      <c r="O44"/>
      <c r="P44"/>
      <c r="Q44" s="2"/>
      <c r="R44"/>
      <c r="S44" s="2"/>
      <c r="T44"/>
      <c r="U44" s="2"/>
      <c r="V44"/>
      <c r="W44" s="17"/>
    </row>
    <row r="45" spans="1:23" s="10" customFormat="1" ht="15.75" customHeight="1">
      <c r="A45" s="11">
        <v>3</v>
      </c>
      <c r="B45" s="12">
        <v>41</v>
      </c>
      <c r="C45" s="12">
        <v>602</v>
      </c>
      <c r="D45" s="13" t="s">
        <v>134</v>
      </c>
      <c r="E45" s="12">
        <v>90</v>
      </c>
      <c r="F45" s="29" t="s">
        <v>135</v>
      </c>
      <c r="G45" s="12">
        <v>92</v>
      </c>
      <c r="H45" s="12">
        <v>91</v>
      </c>
      <c r="I45" s="12">
        <v>94</v>
      </c>
      <c r="J45" s="12">
        <v>95</v>
      </c>
      <c r="K45" s="13"/>
      <c r="L45" s="14">
        <f t="shared" si="2"/>
        <v>372</v>
      </c>
      <c r="M45" s="24"/>
      <c r="N45"/>
      <c r="O45"/>
      <c r="P45"/>
      <c r="Q45" s="2"/>
      <c r="R45"/>
      <c r="S45" s="2"/>
      <c r="T45"/>
      <c r="U45" s="2"/>
      <c r="V45"/>
      <c r="W45" s="17"/>
    </row>
    <row r="46" spans="1:23" s="10" customFormat="1" ht="15.75" customHeight="1">
      <c r="A46" s="11">
        <v>4</v>
      </c>
      <c r="B46" s="12">
        <v>10</v>
      </c>
      <c r="C46" s="12">
        <v>608</v>
      </c>
      <c r="D46" s="13" t="s">
        <v>132</v>
      </c>
      <c r="E46" s="12">
        <v>90</v>
      </c>
      <c r="F46" s="29" t="s">
        <v>113</v>
      </c>
      <c r="G46" s="12">
        <v>92</v>
      </c>
      <c r="H46" s="12">
        <v>95</v>
      </c>
      <c r="I46" s="12">
        <v>92</v>
      </c>
      <c r="J46" s="12">
        <v>93</v>
      </c>
      <c r="K46" s="13"/>
      <c r="L46" s="14">
        <f t="shared" si="2"/>
        <v>372</v>
      </c>
      <c r="M46" s="24"/>
      <c r="N46"/>
      <c r="O46"/>
      <c r="P46"/>
      <c r="Q46" s="2"/>
      <c r="R46"/>
      <c r="S46" s="2"/>
      <c r="T46"/>
      <c r="U46" s="2"/>
      <c r="V46"/>
      <c r="W46" s="17"/>
    </row>
    <row r="47" spans="1:23" s="10" customFormat="1" ht="15.75" customHeight="1">
      <c r="A47" s="11">
        <v>5</v>
      </c>
      <c r="B47" s="12">
        <v>23</v>
      </c>
      <c r="C47" s="12">
        <v>604</v>
      </c>
      <c r="D47" s="13" t="s">
        <v>138</v>
      </c>
      <c r="E47" s="12">
        <v>89</v>
      </c>
      <c r="F47" s="29" t="s">
        <v>83</v>
      </c>
      <c r="G47" s="12">
        <v>91</v>
      </c>
      <c r="H47" s="12">
        <v>93</v>
      </c>
      <c r="I47" s="12">
        <v>92</v>
      </c>
      <c r="J47" s="12">
        <v>94</v>
      </c>
      <c r="K47" s="13"/>
      <c r="L47" s="14">
        <f t="shared" si="2"/>
        <v>370</v>
      </c>
      <c r="M47" s="24"/>
      <c r="N47"/>
      <c r="O47"/>
      <c r="P47"/>
      <c r="Q47" s="2"/>
      <c r="R47"/>
      <c r="S47" s="2"/>
      <c r="T47"/>
      <c r="U47" s="2"/>
      <c r="V47"/>
      <c r="W47" s="17"/>
    </row>
    <row r="48" spans="1:23" s="10" customFormat="1" ht="15.75" customHeight="1">
      <c r="A48" s="11">
        <v>6</v>
      </c>
      <c r="B48" s="12">
        <v>16</v>
      </c>
      <c r="C48" s="12">
        <v>606</v>
      </c>
      <c r="D48" s="13" t="s">
        <v>133</v>
      </c>
      <c r="E48" s="12">
        <v>90</v>
      </c>
      <c r="F48" s="29" t="s">
        <v>121</v>
      </c>
      <c r="G48" s="12">
        <v>89</v>
      </c>
      <c r="H48" s="12">
        <v>95</v>
      </c>
      <c r="I48" s="12">
        <v>93</v>
      </c>
      <c r="J48" s="12">
        <v>90</v>
      </c>
      <c r="K48" s="13"/>
      <c r="L48" s="14">
        <f t="shared" si="2"/>
        <v>367</v>
      </c>
      <c r="M48" s="24"/>
      <c r="N48"/>
      <c r="O48"/>
      <c r="P48"/>
      <c r="Q48" s="2"/>
      <c r="R48"/>
      <c r="S48" s="2"/>
      <c r="T48"/>
      <c r="U48" s="2"/>
      <c r="V48"/>
      <c r="W48" s="17"/>
    </row>
    <row r="49" spans="1:23" s="10" customFormat="1" ht="15.75" customHeight="1">
      <c r="A49" s="11">
        <v>7</v>
      </c>
      <c r="B49" s="12">
        <v>19</v>
      </c>
      <c r="C49" s="12">
        <v>609</v>
      </c>
      <c r="D49" s="13" t="s">
        <v>136</v>
      </c>
      <c r="E49" s="12">
        <v>90</v>
      </c>
      <c r="F49" s="29" t="s">
        <v>124</v>
      </c>
      <c r="G49" s="12">
        <v>92</v>
      </c>
      <c r="H49" s="12">
        <v>88</v>
      </c>
      <c r="I49" s="12">
        <v>94</v>
      </c>
      <c r="J49" s="12">
        <v>91</v>
      </c>
      <c r="K49" s="13"/>
      <c r="L49" s="14">
        <f t="shared" si="2"/>
        <v>365</v>
      </c>
      <c r="M49" s="24"/>
      <c r="N49"/>
      <c r="O49"/>
      <c r="P49"/>
      <c r="Q49" s="2"/>
      <c r="R49"/>
      <c r="S49" s="2"/>
      <c r="T49"/>
      <c r="U49" s="2"/>
      <c r="V49"/>
      <c r="W49" s="17"/>
    </row>
    <row r="50" spans="1:23" s="10" customFormat="1" ht="15.75" customHeight="1">
      <c r="A50" s="11">
        <v>8</v>
      </c>
      <c r="B50" s="12">
        <v>8</v>
      </c>
      <c r="C50" s="12">
        <v>601</v>
      </c>
      <c r="D50" s="13" t="s">
        <v>131</v>
      </c>
      <c r="E50" s="12">
        <v>89</v>
      </c>
      <c r="F50" s="29" t="s">
        <v>62</v>
      </c>
      <c r="G50" s="12">
        <v>93</v>
      </c>
      <c r="H50" s="12">
        <v>89</v>
      </c>
      <c r="I50" s="12">
        <v>87</v>
      </c>
      <c r="J50" s="12">
        <v>91</v>
      </c>
      <c r="K50" s="13"/>
      <c r="L50" s="14">
        <f t="shared" si="2"/>
        <v>360</v>
      </c>
      <c r="M50" s="24"/>
      <c r="N50"/>
      <c r="O50"/>
      <c r="P50"/>
      <c r="Q50" s="2"/>
      <c r="R50"/>
      <c r="S50" s="2"/>
      <c r="T50"/>
      <c r="U50" s="2"/>
      <c r="V50"/>
      <c r="W50" s="17"/>
    </row>
    <row r="51" spans="1:23" s="10" customFormat="1" ht="15.75" customHeight="1">
      <c r="A51" s="11">
        <v>9</v>
      </c>
      <c r="B51" s="12">
        <v>25</v>
      </c>
      <c r="C51" s="12">
        <v>605</v>
      </c>
      <c r="D51" s="13" t="s">
        <v>139</v>
      </c>
      <c r="E51" s="12">
        <v>90</v>
      </c>
      <c r="F51" s="29" t="s">
        <v>83</v>
      </c>
      <c r="G51" s="12">
        <v>86</v>
      </c>
      <c r="H51" s="12">
        <v>88</v>
      </c>
      <c r="I51" s="12">
        <v>86</v>
      </c>
      <c r="J51" s="12">
        <v>83</v>
      </c>
      <c r="K51" s="13"/>
      <c r="L51" s="14">
        <f t="shared" si="2"/>
        <v>343</v>
      </c>
      <c r="M51" s="24"/>
      <c r="N51"/>
      <c r="O51"/>
      <c r="P51"/>
      <c r="Q51" s="2"/>
      <c r="R51"/>
      <c r="S51" s="2"/>
      <c r="T51"/>
      <c r="U51" s="2"/>
      <c r="V51"/>
      <c r="W51" s="17"/>
    </row>
    <row r="52" spans="1:10" s="10" customFormat="1" ht="15.75" customHeight="1">
      <c r="A52"/>
      <c r="B52"/>
      <c r="C52"/>
      <c r="D52" s="2"/>
      <c r="E52"/>
      <c r="F52" s="2"/>
      <c r="G52"/>
      <c r="H52" s="2"/>
      <c r="I52"/>
      <c r="J52" s="17"/>
    </row>
    <row r="53" spans="1:10" s="10" customFormat="1" ht="15.75" customHeight="1">
      <c r="A53"/>
      <c r="B53"/>
      <c r="C53"/>
      <c r="D53" s="2"/>
      <c r="E53"/>
      <c r="F53" s="2"/>
      <c r="G53"/>
      <c r="H53" s="2"/>
      <c r="I53"/>
      <c r="J53" s="17"/>
    </row>
    <row r="54" spans="1:10" s="10" customFormat="1" ht="15.75" customHeight="1">
      <c r="A54"/>
      <c r="B54"/>
      <c r="C54"/>
      <c r="D54" s="2"/>
      <c r="E54"/>
      <c r="F54" s="2"/>
      <c r="G54"/>
      <c r="H54" s="2"/>
      <c r="I54"/>
      <c r="J54" s="17"/>
    </row>
    <row r="55" spans="1:10" s="10" customFormat="1" ht="15.75" customHeight="1">
      <c r="A55"/>
      <c r="B55"/>
      <c r="C55"/>
      <c r="D55" s="2"/>
      <c r="E55"/>
      <c r="F55" s="2"/>
      <c r="G55"/>
      <c r="H55" s="2"/>
      <c r="I55"/>
      <c r="J55" s="17"/>
    </row>
    <row r="56" spans="1:10" s="10" customFormat="1" ht="15.75" customHeight="1">
      <c r="A56"/>
      <c r="B56"/>
      <c r="C56"/>
      <c r="D56" s="2"/>
      <c r="E56"/>
      <c r="F56" s="2"/>
      <c r="G56"/>
      <c r="H56" s="2"/>
      <c r="I56"/>
      <c r="J56" s="17"/>
    </row>
    <row r="57" spans="1:10" s="10" customFormat="1" ht="15.75" customHeight="1">
      <c r="A57"/>
      <c r="B57"/>
      <c r="C57"/>
      <c r="D57" s="2"/>
      <c r="E57"/>
      <c r="F57" s="2"/>
      <c r="G57"/>
      <c r="H57" s="2"/>
      <c r="I57"/>
      <c r="J57" s="17"/>
    </row>
    <row r="58" spans="1:10" s="10" customFormat="1" ht="15.75" customHeight="1">
      <c r="A58"/>
      <c r="B58"/>
      <c r="C58"/>
      <c r="D58" s="2"/>
      <c r="E58"/>
      <c r="F58" s="2"/>
      <c r="G58"/>
      <c r="H58" s="2"/>
      <c r="I58"/>
      <c r="J58" s="17"/>
    </row>
    <row r="59" spans="1:10" s="10" customFormat="1" ht="15.75" customHeight="1">
      <c r="A59"/>
      <c r="B59"/>
      <c r="C59"/>
      <c r="D59" s="2"/>
      <c r="E59"/>
      <c r="F59" s="2"/>
      <c r="G59"/>
      <c r="H59" s="2"/>
      <c r="I59"/>
      <c r="J59" s="17"/>
    </row>
  </sheetData>
  <mergeCells count="6">
    <mergeCell ref="A1:M1"/>
    <mergeCell ref="A37:M37"/>
    <mergeCell ref="A38:M38"/>
    <mergeCell ref="N6:W6"/>
    <mergeCell ref="A6:M6"/>
    <mergeCell ref="A5:M5"/>
  </mergeCells>
  <printOptions/>
  <pageMargins left="0.76" right="0.21" top="0.27" bottom="0.45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A45"/>
  <sheetViews>
    <sheetView zoomScale="94" zoomScaleNormal="94" workbookViewId="0" topLeftCell="A1">
      <selection activeCell="A11" sqref="A11"/>
    </sheetView>
  </sheetViews>
  <sheetFormatPr defaultColWidth="9.00390625" defaultRowHeight="12.75"/>
  <cols>
    <col min="1" max="3" width="4.75390625" style="2" customWidth="1"/>
    <col min="4" max="4" width="25.375" style="0" bestFit="1" customWidth="1"/>
    <col min="5" max="5" width="4.75390625" style="2" customWidth="1"/>
    <col min="6" max="6" width="16.625" style="0" customWidth="1"/>
    <col min="7" max="10" width="4.125" style="2" customWidth="1"/>
    <col min="11" max="11" width="1.75390625" style="0" customWidth="1"/>
    <col min="12" max="12" width="6.875" style="2" customWidth="1"/>
    <col min="13" max="13" width="6.75390625" style="21" customWidth="1"/>
    <col min="14" max="14" width="3.75390625" style="0" customWidth="1"/>
    <col min="15" max="15" width="16.375" style="0" customWidth="1"/>
    <col min="16" max="16" width="15.75390625" style="0" customWidth="1"/>
    <col min="17" max="17" width="4.875" style="2" customWidth="1"/>
    <col min="18" max="18" width="15.75390625" style="0" customWidth="1"/>
    <col min="19" max="19" width="4.875" style="2" customWidth="1"/>
    <col min="20" max="20" width="15.75390625" style="0" customWidth="1"/>
    <col min="21" max="21" width="4.875" style="2" customWidth="1"/>
    <col min="22" max="22" width="6.75390625" style="0" bestFit="1" customWidth="1"/>
    <col min="23" max="23" width="3.625" style="17" bestFit="1" customWidth="1"/>
  </cols>
  <sheetData>
    <row r="1" spans="1:23" s="1" customFormat="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0"/>
      <c r="O1" s="30"/>
      <c r="P1" s="31"/>
      <c r="Q1" s="32"/>
      <c r="R1" s="31"/>
      <c r="S1" s="32"/>
      <c r="T1" s="31"/>
      <c r="U1" s="32"/>
      <c r="V1" s="31"/>
      <c r="W1" s="26" t="s">
        <v>0</v>
      </c>
    </row>
    <row r="2" spans="14:23" ht="12.75">
      <c r="N2" s="33"/>
      <c r="O2" s="33"/>
      <c r="W2" s="34"/>
    </row>
    <row r="3" spans="14:23" ht="12.75">
      <c r="N3" s="33"/>
      <c r="O3" s="33"/>
      <c r="W3" s="34"/>
    </row>
    <row r="4" spans="1:23" s="18" customFormat="1" ht="12.75">
      <c r="A4" s="8"/>
      <c r="B4" s="8"/>
      <c r="C4" s="8"/>
      <c r="D4" s="8"/>
      <c r="E4" s="6"/>
      <c r="F4" s="8"/>
      <c r="G4" s="8"/>
      <c r="H4" s="8"/>
      <c r="I4" s="8"/>
      <c r="J4" s="8"/>
      <c r="K4" s="8"/>
      <c r="L4" s="8"/>
      <c r="M4" s="43"/>
      <c r="N4" s="9"/>
      <c r="O4" s="9"/>
      <c r="Q4" s="19"/>
      <c r="S4" s="19"/>
      <c r="U4" s="19"/>
      <c r="W4" s="35"/>
    </row>
    <row r="5" spans="1:23" ht="18">
      <c r="A5" s="60" t="s">
        <v>144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36"/>
      <c r="O5" s="36"/>
      <c r="P5" s="37"/>
      <c r="R5" s="37"/>
      <c r="T5" s="37"/>
      <c r="V5" s="37"/>
      <c r="W5" s="25" t="s">
        <v>145</v>
      </c>
    </row>
    <row r="6" spans="1:23" ht="24" customHeight="1" thickBot="1">
      <c r="A6" s="59">
        <v>39467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>
        <v>39467</v>
      </c>
      <c r="O6" s="59"/>
      <c r="P6" s="59"/>
      <c r="Q6" s="59"/>
      <c r="R6" s="59"/>
      <c r="S6" s="59"/>
      <c r="T6" s="59"/>
      <c r="U6" s="59"/>
      <c r="V6" s="59"/>
      <c r="W6" s="59"/>
    </row>
    <row r="7" spans="1:15" ht="15" customHeight="1" thickTop="1">
      <c r="A7" s="9" t="s">
        <v>209</v>
      </c>
      <c r="B7" s="6"/>
      <c r="C7" s="6"/>
      <c r="D7" s="3"/>
      <c r="E7" s="6"/>
      <c r="N7" s="9" t="s">
        <v>210</v>
      </c>
      <c r="O7" s="9"/>
    </row>
    <row r="8" spans="1:21" s="17" customFormat="1" ht="12" thickBot="1">
      <c r="A8" s="16"/>
      <c r="B8" s="16"/>
      <c r="C8" s="16"/>
      <c r="E8" s="16"/>
      <c r="G8" s="16"/>
      <c r="H8" s="16"/>
      <c r="I8" s="16"/>
      <c r="J8" s="16"/>
      <c r="L8" s="16"/>
      <c r="M8" s="22"/>
      <c r="N8" s="16"/>
      <c r="O8" s="16"/>
      <c r="Q8" s="16"/>
      <c r="S8" s="16"/>
      <c r="U8" s="16"/>
    </row>
    <row r="9" spans="1:22" ht="13.5" thickBot="1">
      <c r="A9" s="7" t="s">
        <v>1</v>
      </c>
      <c r="B9" s="5" t="s">
        <v>2</v>
      </c>
      <c r="C9" s="5" t="s">
        <v>3</v>
      </c>
      <c r="D9" s="4" t="s">
        <v>5</v>
      </c>
      <c r="E9" s="5" t="s">
        <v>15</v>
      </c>
      <c r="F9" s="4" t="s">
        <v>6</v>
      </c>
      <c r="G9" s="5">
        <v>10</v>
      </c>
      <c r="H9" s="5">
        <v>20</v>
      </c>
      <c r="I9" s="5">
        <v>30</v>
      </c>
      <c r="J9" s="5">
        <v>40</v>
      </c>
      <c r="K9" s="4"/>
      <c r="L9" s="5" t="s">
        <v>4</v>
      </c>
      <c r="M9" s="23"/>
      <c r="N9" s="7" t="s">
        <v>1</v>
      </c>
      <c r="O9" s="5" t="s">
        <v>6</v>
      </c>
      <c r="P9" s="44" t="s">
        <v>86</v>
      </c>
      <c r="Q9" s="5" t="s">
        <v>87</v>
      </c>
      <c r="R9" s="44" t="s">
        <v>88</v>
      </c>
      <c r="S9" s="5" t="s">
        <v>89</v>
      </c>
      <c r="T9" s="44" t="s">
        <v>90</v>
      </c>
      <c r="U9" s="5" t="s">
        <v>91</v>
      </c>
      <c r="V9" s="28" t="s">
        <v>4</v>
      </c>
    </row>
    <row r="10" spans="1:21" s="17" customFormat="1" ht="11.25">
      <c r="A10" s="16"/>
      <c r="B10" s="16"/>
      <c r="C10" s="16"/>
      <c r="E10" s="16"/>
      <c r="G10" s="16"/>
      <c r="H10" s="16"/>
      <c r="I10" s="16"/>
      <c r="J10" s="16"/>
      <c r="L10" s="16"/>
      <c r="M10" s="22"/>
      <c r="Q10" s="16"/>
      <c r="S10" s="16"/>
      <c r="U10" s="16"/>
    </row>
    <row r="11" spans="1:23" s="10" customFormat="1" ht="15.75" customHeight="1">
      <c r="A11" s="11">
        <v>1</v>
      </c>
      <c r="B11" s="12">
        <v>12</v>
      </c>
      <c r="C11" s="12">
        <v>706</v>
      </c>
      <c r="D11" s="13" t="s">
        <v>159</v>
      </c>
      <c r="E11" s="12">
        <v>91</v>
      </c>
      <c r="F11" s="29" t="s">
        <v>83</v>
      </c>
      <c r="G11" s="12">
        <v>87</v>
      </c>
      <c r="H11" s="12">
        <v>90</v>
      </c>
      <c r="I11" s="12">
        <v>93</v>
      </c>
      <c r="J11" s="12">
        <v>91</v>
      </c>
      <c r="K11" s="13"/>
      <c r="L11" s="14">
        <f aca="true" t="shared" si="0" ref="L11:L26">SUM(G11:J11)</f>
        <v>361</v>
      </c>
      <c r="M11" s="24"/>
      <c r="N11" s="11">
        <v>1</v>
      </c>
      <c r="O11" s="38" t="s">
        <v>94</v>
      </c>
      <c r="P11" s="29" t="s">
        <v>152</v>
      </c>
      <c r="Q11" s="39">
        <v>324</v>
      </c>
      <c r="R11" s="29" t="s">
        <v>153</v>
      </c>
      <c r="S11" s="39">
        <v>334</v>
      </c>
      <c r="T11" s="29" t="s">
        <v>206</v>
      </c>
      <c r="U11" s="39">
        <v>317</v>
      </c>
      <c r="V11" s="11">
        <f>Q11+S11+U11</f>
        <v>975</v>
      </c>
      <c r="W11" s="29"/>
    </row>
    <row r="12" spans="1:23" s="10" customFormat="1" ht="15.75" customHeight="1">
      <c r="A12" s="11">
        <v>2</v>
      </c>
      <c r="B12" s="12">
        <v>13</v>
      </c>
      <c r="C12" s="12">
        <v>707</v>
      </c>
      <c r="D12" s="13" t="s">
        <v>63</v>
      </c>
      <c r="E12" s="12">
        <v>91</v>
      </c>
      <c r="F12" s="29" t="s">
        <v>64</v>
      </c>
      <c r="G12" s="12">
        <v>83</v>
      </c>
      <c r="H12" s="12">
        <v>87</v>
      </c>
      <c r="I12" s="12">
        <v>92</v>
      </c>
      <c r="J12" s="12">
        <v>91</v>
      </c>
      <c r="K12" s="13"/>
      <c r="L12" s="14">
        <f t="shared" si="0"/>
        <v>353</v>
      </c>
      <c r="M12" s="24"/>
      <c r="N12" s="11">
        <v>2</v>
      </c>
      <c r="O12" s="38" t="s">
        <v>213</v>
      </c>
      <c r="P12" s="29" t="s">
        <v>156</v>
      </c>
      <c r="Q12" s="39">
        <v>308</v>
      </c>
      <c r="R12" s="29" t="s">
        <v>157</v>
      </c>
      <c r="S12" s="39">
        <v>345</v>
      </c>
      <c r="T12" s="29" t="s">
        <v>158</v>
      </c>
      <c r="U12" s="39">
        <v>316</v>
      </c>
      <c r="V12" s="11">
        <f>Q12+S12+U12</f>
        <v>969</v>
      </c>
      <c r="W12" s="29"/>
    </row>
    <row r="13" spans="1:23" s="10" customFormat="1" ht="15.75" customHeight="1">
      <c r="A13" s="11">
        <v>3</v>
      </c>
      <c r="B13" s="12">
        <v>16</v>
      </c>
      <c r="C13" s="12">
        <v>713</v>
      </c>
      <c r="D13" s="13" t="s">
        <v>155</v>
      </c>
      <c r="E13" s="12">
        <v>95</v>
      </c>
      <c r="F13" s="29" t="s">
        <v>23</v>
      </c>
      <c r="G13" s="12">
        <v>86</v>
      </c>
      <c r="H13" s="12">
        <v>84</v>
      </c>
      <c r="I13" s="12">
        <v>86</v>
      </c>
      <c r="J13" s="12">
        <v>89</v>
      </c>
      <c r="K13" s="13"/>
      <c r="L13" s="14">
        <f t="shared" si="0"/>
        <v>345</v>
      </c>
      <c r="M13" s="24"/>
      <c r="N13" s="11">
        <v>3</v>
      </c>
      <c r="O13" s="38" t="s">
        <v>148</v>
      </c>
      <c r="P13" s="29" t="s">
        <v>211</v>
      </c>
      <c r="Q13" s="39">
        <v>237</v>
      </c>
      <c r="R13" s="29" t="s">
        <v>149</v>
      </c>
      <c r="S13" s="39">
        <v>334</v>
      </c>
      <c r="T13" s="29" t="s">
        <v>150</v>
      </c>
      <c r="U13" s="39">
        <v>335</v>
      </c>
      <c r="V13" s="11">
        <f>Q13+S13+U13</f>
        <v>906</v>
      </c>
      <c r="W13" s="29"/>
    </row>
    <row r="14" spans="1:23" s="10" customFormat="1" ht="15.75" customHeight="1">
      <c r="A14" s="11">
        <v>4</v>
      </c>
      <c r="B14" s="12">
        <v>37</v>
      </c>
      <c r="C14" s="12">
        <v>709</v>
      </c>
      <c r="D14" s="13" t="s">
        <v>165</v>
      </c>
      <c r="E14" s="12">
        <v>91</v>
      </c>
      <c r="F14" s="29" t="s">
        <v>166</v>
      </c>
      <c r="G14" s="12">
        <v>84</v>
      </c>
      <c r="H14" s="12">
        <v>83</v>
      </c>
      <c r="I14" s="12">
        <v>89</v>
      </c>
      <c r="J14" s="12">
        <v>80</v>
      </c>
      <c r="K14" s="13"/>
      <c r="L14" s="14">
        <f t="shared" si="0"/>
        <v>336</v>
      </c>
      <c r="M14" s="24"/>
      <c r="Q14" s="27"/>
      <c r="S14" s="27"/>
      <c r="U14" s="27"/>
      <c r="W14" s="40"/>
    </row>
    <row r="15" spans="1:27" s="10" customFormat="1" ht="15.75" customHeight="1">
      <c r="A15" s="11">
        <v>5</v>
      </c>
      <c r="B15" s="12">
        <v>11</v>
      </c>
      <c r="C15" s="12">
        <v>716</v>
      </c>
      <c r="D15" s="13" t="s">
        <v>150</v>
      </c>
      <c r="E15" s="12">
        <v>91</v>
      </c>
      <c r="F15" s="29" t="s">
        <v>160</v>
      </c>
      <c r="G15" s="12">
        <v>78</v>
      </c>
      <c r="H15" s="12">
        <v>87</v>
      </c>
      <c r="I15" s="12">
        <v>88</v>
      </c>
      <c r="J15" s="12">
        <v>82</v>
      </c>
      <c r="K15" s="13"/>
      <c r="L15" s="14">
        <f t="shared" si="0"/>
        <v>335</v>
      </c>
      <c r="M15" s="24"/>
      <c r="N15"/>
      <c r="O15"/>
      <c r="P15"/>
      <c r="Q15" s="2"/>
      <c r="R15"/>
      <c r="S15" s="2"/>
      <c r="T15"/>
      <c r="U15" s="2"/>
      <c r="V15"/>
      <c r="W15" s="17"/>
      <c r="X15"/>
      <c r="Y15"/>
      <c r="Z15"/>
      <c r="AA15"/>
    </row>
    <row r="16" spans="1:27" s="10" customFormat="1" ht="15.75" customHeight="1">
      <c r="A16" s="11">
        <v>6</v>
      </c>
      <c r="B16" s="12">
        <v>6</v>
      </c>
      <c r="C16" s="12">
        <v>703</v>
      </c>
      <c r="D16" s="13" t="s">
        <v>153</v>
      </c>
      <c r="E16" s="12">
        <v>94</v>
      </c>
      <c r="F16" s="29" t="s">
        <v>46</v>
      </c>
      <c r="G16" s="12">
        <v>80</v>
      </c>
      <c r="H16" s="12">
        <v>86</v>
      </c>
      <c r="I16" s="12">
        <v>86</v>
      </c>
      <c r="J16" s="12">
        <v>82</v>
      </c>
      <c r="K16" s="13"/>
      <c r="L16" s="14">
        <f t="shared" si="0"/>
        <v>334</v>
      </c>
      <c r="M16" s="24"/>
      <c r="N16"/>
      <c r="O16"/>
      <c r="P16"/>
      <c r="Q16" s="2"/>
      <c r="R16"/>
      <c r="S16" s="2"/>
      <c r="T16"/>
      <c r="U16" s="2"/>
      <c r="V16"/>
      <c r="W16" s="17"/>
      <c r="X16"/>
      <c r="Y16"/>
      <c r="Z16"/>
      <c r="AA16"/>
    </row>
    <row r="17" spans="1:27" s="10" customFormat="1" ht="15.75" customHeight="1">
      <c r="A17" s="11">
        <v>7</v>
      </c>
      <c r="B17" s="12">
        <v>7</v>
      </c>
      <c r="C17" s="12">
        <v>715</v>
      </c>
      <c r="D17" s="13" t="s">
        <v>149</v>
      </c>
      <c r="E17" s="12">
        <v>94</v>
      </c>
      <c r="F17" s="29" t="s">
        <v>160</v>
      </c>
      <c r="G17" s="12">
        <v>81</v>
      </c>
      <c r="H17" s="12">
        <v>85</v>
      </c>
      <c r="I17" s="12">
        <v>88</v>
      </c>
      <c r="J17" s="12">
        <v>80</v>
      </c>
      <c r="K17" s="13"/>
      <c r="L17" s="14">
        <f t="shared" si="0"/>
        <v>334</v>
      </c>
      <c r="M17" s="24"/>
      <c r="N17"/>
      <c r="O17"/>
      <c r="P17"/>
      <c r="Q17" s="2"/>
      <c r="R17"/>
      <c r="S17" s="2"/>
      <c r="T17"/>
      <c r="U17" s="2"/>
      <c r="V17"/>
      <c r="W17" s="17"/>
      <c r="X17"/>
      <c r="Y17"/>
      <c r="Z17"/>
      <c r="AA17"/>
    </row>
    <row r="18" spans="1:27" s="10" customFormat="1" ht="15.75" customHeight="1">
      <c r="A18" s="11">
        <v>8</v>
      </c>
      <c r="B18" s="12">
        <v>34</v>
      </c>
      <c r="C18" s="12">
        <v>710</v>
      </c>
      <c r="D18" s="13" t="s">
        <v>151</v>
      </c>
      <c r="E18" s="12">
        <v>92</v>
      </c>
      <c r="F18" s="29" t="s">
        <v>147</v>
      </c>
      <c r="G18" s="12">
        <v>86</v>
      </c>
      <c r="H18" s="12">
        <v>85</v>
      </c>
      <c r="I18" s="12">
        <v>83</v>
      </c>
      <c r="J18" s="12">
        <v>80</v>
      </c>
      <c r="K18" s="13"/>
      <c r="L18" s="14">
        <f t="shared" si="0"/>
        <v>334</v>
      </c>
      <c r="M18" s="24"/>
      <c r="N18"/>
      <c r="O18"/>
      <c r="P18"/>
      <c r="Q18" s="2"/>
      <c r="R18"/>
      <c r="S18" s="2"/>
      <c r="T18"/>
      <c r="U18" s="2"/>
      <c r="V18"/>
      <c r="W18" s="17"/>
      <c r="X18"/>
      <c r="Y18"/>
      <c r="Z18"/>
      <c r="AA18"/>
    </row>
    <row r="19" spans="1:27" s="10" customFormat="1" ht="15.75" customHeight="1">
      <c r="A19" s="11">
        <v>9</v>
      </c>
      <c r="B19" s="12">
        <v>5</v>
      </c>
      <c r="C19" s="12">
        <v>708</v>
      </c>
      <c r="D19" s="13" t="s">
        <v>162</v>
      </c>
      <c r="E19" s="12">
        <v>91</v>
      </c>
      <c r="F19" s="29" t="s">
        <v>130</v>
      </c>
      <c r="G19" s="12">
        <v>84</v>
      </c>
      <c r="H19" s="12">
        <v>90</v>
      </c>
      <c r="I19" s="12">
        <v>82</v>
      </c>
      <c r="J19" s="12">
        <v>71</v>
      </c>
      <c r="K19" s="13"/>
      <c r="L19" s="14">
        <f t="shared" si="0"/>
        <v>327</v>
      </c>
      <c r="M19" s="24"/>
      <c r="N19"/>
      <c r="O19"/>
      <c r="P19"/>
      <c r="Q19" s="2"/>
      <c r="R19"/>
      <c r="S19" s="2"/>
      <c r="T19"/>
      <c r="U19" s="2"/>
      <c r="V19"/>
      <c r="W19" s="17"/>
      <c r="X19" s="18"/>
      <c r="Y19" s="18"/>
      <c r="Z19" s="18"/>
      <c r="AA19" s="18"/>
    </row>
    <row r="20" spans="1:27" s="10" customFormat="1" ht="15.75" customHeight="1">
      <c r="A20" s="11">
        <v>10</v>
      </c>
      <c r="B20" s="12">
        <v>4</v>
      </c>
      <c r="C20" s="12">
        <v>702</v>
      </c>
      <c r="D20" s="13" t="s">
        <v>152</v>
      </c>
      <c r="E20" s="12">
        <v>93</v>
      </c>
      <c r="F20" s="29" t="s">
        <v>46</v>
      </c>
      <c r="G20" s="12">
        <v>83</v>
      </c>
      <c r="H20" s="12">
        <v>77</v>
      </c>
      <c r="I20" s="12">
        <v>87</v>
      </c>
      <c r="J20" s="12">
        <v>77</v>
      </c>
      <c r="K20" s="13"/>
      <c r="L20" s="14">
        <f t="shared" si="0"/>
        <v>324</v>
      </c>
      <c r="M20" s="24"/>
      <c r="N20"/>
      <c r="O20"/>
      <c r="P20"/>
      <c r="Q20" s="2"/>
      <c r="R20"/>
      <c r="S20" s="2"/>
      <c r="T20"/>
      <c r="U20" s="2"/>
      <c r="V20"/>
      <c r="W20" s="17"/>
      <c r="X20"/>
      <c r="Y20"/>
      <c r="Z20"/>
      <c r="AA20"/>
    </row>
    <row r="21" spans="1:27" s="10" customFormat="1" ht="15.75" customHeight="1">
      <c r="A21" s="11">
        <v>11</v>
      </c>
      <c r="B21" s="12">
        <v>8</v>
      </c>
      <c r="C21" s="12">
        <v>705</v>
      </c>
      <c r="D21" s="13" t="s">
        <v>154</v>
      </c>
      <c r="E21" s="12">
        <v>91</v>
      </c>
      <c r="F21" s="29" t="s">
        <v>46</v>
      </c>
      <c r="G21" s="12">
        <v>81</v>
      </c>
      <c r="H21" s="12">
        <v>88</v>
      </c>
      <c r="I21" s="12">
        <v>79</v>
      </c>
      <c r="J21" s="12">
        <v>70</v>
      </c>
      <c r="K21" s="13"/>
      <c r="L21" s="14">
        <f t="shared" si="0"/>
        <v>318</v>
      </c>
      <c r="M21" s="24"/>
      <c r="N21"/>
      <c r="O21"/>
      <c r="P21"/>
      <c r="Q21" s="2"/>
      <c r="R21"/>
      <c r="S21" s="2"/>
      <c r="T21"/>
      <c r="U21" s="2"/>
      <c r="V21"/>
      <c r="W21" s="17"/>
      <c r="X21"/>
      <c r="Y21"/>
      <c r="Z21"/>
      <c r="AA21"/>
    </row>
    <row r="22" spans="1:27" s="10" customFormat="1" ht="15.75" customHeight="1">
      <c r="A22" s="11">
        <v>12</v>
      </c>
      <c r="B22" s="12">
        <v>2</v>
      </c>
      <c r="C22" s="12">
        <v>704</v>
      </c>
      <c r="D22" s="13" t="s">
        <v>206</v>
      </c>
      <c r="E22" s="12">
        <v>91</v>
      </c>
      <c r="F22" s="29" t="s">
        <v>46</v>
      </c>
      <c r="G22" s="12">
        <v>88</v>
      </c>
      <c r="H22" s="12">
        <v>78</v>
      </c>
      <c r="I22" s="12">
        <v>66</v>
      </c>
      <c r="J22" s="12">
        <v>85</v>
      </c>
      <c r="K22" s="13"/>
      <c r="L22" s="14">
        <f t="shared" si="0"/>
        <v>317</v>
      </c>
      <c r="M22" s="24"/>
      <c r="N22"/>
      <c r="O22"/>
      <c r="P22"/>
      <c r="Q22" s="2"/>
      <c r="R22"/>
      <c r="S22" s="2"/>
      <c r="T22"/>
      <c r="U22" s="2"/>
      <c r="V22"/>
      <c r="W22" s="17"/>
      <c r="X22"/>
      <c r="Y22"/>
      <c r="Z22"/>
      <c r="AA22"/>
    </row>
    <row r="23" spans="1:27" s="10" customFormat="1" ht="15.75" customHeight="1">
      <c r="A23" s="11">
        <v>13</v>
      </c>
      <c r="B23" s="12">
        <v>32</v>
      </c>
      <c r="C23" s="12">
        <v>711</v>
      </c>
      <c r="D23" s="13" t="s">
        <v>146</v>
      </c>
      <c r="E23" s="12">
        <v>91</v>
      </c>
      <c r="F23" s="29" t="s">
        <v>147</v>
      </c>
      <c r="G23" s="12">
        <v>76</v>
      </c>
      <c r="H23" s="12">
        <v>83</v>
      </c>
      <c r="I23" s="12">
        <v>71</v>
      </c>
      <c r="J23" s="12">
        <v>82</v>
      </c>
      <c r="K23" s="13"/>
      <c r="L23" s="14">
        <f t="shared" si="0"/>
        <v>312</v>
      </c>
      <c r="M23" s="24"/>
      <c r="N23"/>
      <c r="O23"/>
      <c r="P23"/>
      <c r="Q23" s="2"/>
      <c r="R23"/>
      <c r="S23" s="2"/>
      <c r="T23"/>
      <c r="U23" s="2"/>
      <c r="V23"/>
      <c r="W23" s="17"/>
      <c r="X23" s="17"/>
      <c r="Y23" s="17"/>
      <c r="Z23" s="17"/>
      <c r="AA23" s="17"/>
    </row>
    <row r="24" spans="1:27" s="10" customFormat="1" ht="15.75" customHeight="1">
      <c r="A24" s="11">
        <v>14</v>
      </c>
      <c r="B24" s="12">
        <v>10</v>
      </c>
      <c r="C24" s="12">
        <v>701</v>
      </c>
      <c r="D24" s="13" t="s">
        <v>161</v>
      </c>
      <c r="E24" s="12">
        <v>91</v>
      </c>
      <c r="F24" s="29" t="s">
        <v>42</v>
      </c>
      <c r="G24" s="12">
        <v>82</v>
      </c>
      <c r="H24" s="12">
        <v>77</v>
      </c>
      <c r="I24" s="12">
        <v>70</v>
      </c>
      <c r="J24" s="12">
        <v>80</v>
      </c>
      <c r="K24" s="13"/>
      <c r="L24" s="14">
        <f t="shared" si="0"/>
        <v>309</v>
      </c>
      <c r="M24" s="24"/>
      <c r="N24"/>
      <c r="O24"/>
      <c r="P24"/>
      <c r="Q24" s="2"/>
      <c r="R24"/>
      <c r="S24" s="2"/>
      <c r="T24"/>
      <c r="U24" s="2"/>
      <c r="V24"/>
      <c r="W24" s="17"/>
      <c r="X24"/>
      <c r="Y24"/>
      <c r="Z24"/>
      <c r="AA24"/>
    </row>
    <row r="25" spans="1:27" s="10" customFormat="1" ht="15.75" customHeight="1">
      <c r="A25" s="11">
        <v>15</v>
      </c>
      <c r="B25" s="12">
        <v>40</v>
      </c>
      <c r="C25" s="12">
        <v>712</v>
      </c>
      <c r="D25" s="13" t="s">
        <v>156</v>
      </c>
      <c r="E25" s="12">
        <v>91</v>
      </c>
      <c r="F25" s="29" t="s">
        <v>163</v>
      </c>
      <c r="G25" s="12">
        <v>80</v>
      </c>
      <c r="H25" s="12">
        <v>77</v>
      </c>
      <c r="I25" s="12">
        <v>73</v>
      </c>
      <c r="J25" s="12">
        <v>78</v>
      </c>
      <c r="K25" s="13"/>
      <c r="L25" s="14">
        <f t="shared" si="0"/>
        <v>308</v>
      </c>
      <c r="M25" s="24"/>
      <c r="N25"/>
      <c r="O25"/>
      <c r="P25"/>
      <c r="Q25" s="2"/>
      <c r="R25"/>
      <c r="S25" s="2"/>
      <c r="T25"/>
      <c r="U25" s="2"/>
      <c r="V25"/>
      <c r="W25" s="17"/>
      <c r="X25" s="17"/>
      <c r="Y25" s="17"/>
      <c r="Z25" s="17"/>
      <c r="AA25" s="17"/>
    </row>
    <row r="26" spans="1:23" s="10" customFormat="1" ht="15.75" customHeight="1">
      <c r="A26" s="11">
        <v>16</v>
      </c>
      <c r="B26" s="12">
        <v>9</v>
      </c>
      <c r="C26" s="12">
        <v>714</v>
      </c>
      <c r="D26" s="13" t="s">
        <v>211</v>
      </c>
      <c r="E26" s="12">
        <v>94</v>
      </c>
      <c r="F26" s="29" t="s">
        <v>160</v>
      </c>
      <c r="G26" s="12">
        <v>53</v>
      </c>
      <c r="H26" s="12">
        <v>58</v>
      </c>
      <c r="I26" s="12">
        <v>69</v>
      </c>
      <c r="J26" s="12">
        <v>57</v>
      </c>
      <c r="K26" s="13"/>
      <c r="L26" s="14">
        <f t="shared" si="0"/>
        <v>237</v>
      </c>
      <c r="M26" s="24"/>
      <c r="N26"/>
      <c r="O26"/>
      <c r="P26"/>
      <c r="Q26" s="2"/>
      <c r="R26"/>
      <c r="S26" s="2"/>
      <c r="T26"/>
      <c r="U26" s="2"/>
      <c r="V26"/>
      <c r="W26" s="17"/>
    </row>
    <row r="27" spans="1:23" s="10" customFormat="1" ht="15.75" customHeight="1">
      <c r="A27" s="11"/>
      <c r="B27" s="12"/>
      <c r="C27" s="12"/>
      <c r="D27" s="13" t="s">
        <v>164</v>
      </c>
      <c r="E27" s="12">
        <v>93</v>
      </c>
      <c r="F27" s="29" t="s">
        <v>163</v>
      </c>
      <c r="G27" s="12"/>
      <c r="H27" s="12"/>
      <c r="I27" s="12"/>
      <c r="J27" s="12"/>
      <c r="K27" s="13"/>
      <c r="L27" s="14" t="s">
        <v>214</v>
      </c>
      <c r="M27" s="24"/>
      <c r="N27"/>
      <c r="O27"/>
      <c r="P27"/>
      <c r="Q27" s="2"/>
      <c r="R27"/>
      <c r="S27" s="2"/>
      <c r="T27"/>
      <c r="U27" s="2"/>
      <c r="V27"/>
      <c r="W27" s="17"/>
    </row>
    <row r="28" spans="24:27" ht="12.75">
      <c r="X28" s="10"/>
      <c r="Y28" s="10"/>
      <c r="Z28" s="10"/>
      <c r="AA28" s="10"/>
    </row>
    <row r="29" spans="24:27" ht="12.75">
      <c r="X29" s="10"/>
      <c r="Y29" s="10"/>
      <c r="Z29" s="10"/>
      <c r="AA29" s="10"/>
    </row>
    <row r="30" spans="24:27" ht="12.75">
      <c r="X30" s="10"/>
      <c r="Y30" s="10"/>
      <c r="Z30" s="10"/>
      <c r="AA30" s="10"/>
    </row>
    <row r="31" spans="24:27" ht="12.75">
      <c r="X31" s="10"/>
      <c r="Y31" s="10"/>
      <c r="Z31" s="10"/>
      <c r="AA31" s="10"/>
    </row>
    <row r="32" spans="1:27" s="18" customFormat="1" ht="12.75">
      <c r="A32" s="8"/>
      <c r="B32" s="8"/>
      <c r="C32" s="8"/>
      <c r="D32" s="8"/>
      <c r="E32" s="6"/>
      <c r="F32" s="8"/>
      <c r="G32" s="8"/>
      <c r="H32" s="8"/>
      <c r="I32" s="8"/>
      <c r="J32" s="8"/>
      <c r="K32" s="8"/>
      <c r="L32" s="8"/>
      <c r="M32" s="43"/>
      <c r="N32"/>
      <c r="O32"/>
      <c r="P32"/>
      <c r="Q32" s="2"/>
      <c r="R32"/>
      <c r="S32" s="2"/>
      <c r="T32"/>
      <c r="U32" s="2"/>
      <c r="V32"/>
      <c r="W32" s="17"/>
      <c r="X32" s="10"/>
      <c r="Y32" s="10"/>
      <c r="Z32" s="10"/>
      <c r="AA32" s="10"/>
    </row>
    <row r="33" spans="1:13" ht="18">
      <c r="A33" s="60" t="s">
        <v>167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24" customHeight="1" thickBot="1">
      <c r="A34" s="59">
        <v>39467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5" ht="15" customHeight="1" thickTop="1">
      <c r="A35" s="9" t="s">
        <v>209</v>
      </c>
      <c r="B35" s="6"/>
      <c r="C35" s="6"/>
      <c r="D35" s="3"/>
      <c r="E35" s="6"/>
    </row>
    <row r="36" spans="1:27" s="17" customFormat="1" ht="13.5" thickBot="1">
      <c r="A36" s="16"/>
      <c r="B36" s="16"/>
      <c r="C36" s="16"/>
      <c r="E36" s="16"/>
      <c r="G36" s="16"/>
      <c r="H36" s="16"/>
      <c r="I36" s="16"/>
      <c r="J36" s="16"/>
      <c r="L36" s="16"/>
      <c r="M36" s="22"/>
      <c r="N36"/>
      <c r="O36"/>
      <c r="P36"/>
      <c r="Q36" s="2"/>
      <c r="R36"/>
      <c r="S36" s="2"/>
      <c r="T36"/>
      <c r="U36" s="2"/>
      <c r="V36"/>
      <c r="X36"/>
      <c r="Y36"/>
      <c r="Z36"/>
      <c r="AA36"/>
    </row>
    <row r="37" spans="1:13" ht="13.5" thickBot="1">
      <c r="A37" s="7" t="s">
        <v>1</v>
      </c>
      <c r="B37" s="5" t="s">
        <v>2</v>
      </c>
      <c r="C37" s="5" t="s">
        <v>3</v>
      </c>
      <c r="D37" s="4" t="s">
        <v>5</v>
      </c>
      <c r="E37" s="5" t="s">
        <v>15</v>
      </c>
      <c r="F37" s="4" t="s">
        <v>6</v>
      </c>
      <c r="G37" s="5">
        <v>10</v>
      </c>
      <c r="H37" s="5">
        <v>20</v>
      </c>
      <c r="I37" s="5">
        <v>30</v>
      </c>
      <c r="J37" s="5">
        <v>40</v>
      </c>
      <c r="K37" s="4"/>
      <c r="L37" s="5" t="s">
        <v>4</v>
      </c>
      <c r="M37" s="23"/>
    </row>
    <row r="38" spans="1:27" s="17" customFormat="1" ht="12.75">
      <c r="A38" s="16"/>
      <c r="B38" s="16"/>
      <c r="C38" s="16"/>
      <c r="E38" s="16"/>
      <c r="G38" s="16"/>
      <c r="H38" s="16"/>
      <c r="I38" s="16"/>
      <c r="J38" s="16"/>
      <c r="L38" s="16"/>
      <c r="M38" s="22"/>
      <c r="N38"/>
      <c r="O38"/>
      <c r="P38"/>
      <c r="Q38" s="2"/>
      <c r="R38"/>
      <c r="S38" s="2"/>
      <c r="T38"/>
      <c r="U38" s="2"/>
      <c r="V38"/>
      <c r="X38"/>
      <c r="Y38"/>
      <c r="Z38"/>
      <c r="AA38"/>
    </row>
    <row r="39" spans="1:27" s="10" customFormat="1" ht="15.75" customHeight="1">
      <c r="A39" s="11">
        <v>1</v>
      </c>
      <c r="B39" s="12">
        <v>1</v>
      </c>
      <c r="C39" s="12">
        <v>801</v>
      </c>
      <c r="D39" s="13" t="s">
        <v>170</v>
      </c>
      <c r="E39" s="12">
        <v>91</v>
      </c>
      <c r="F39" s="29" t="s">
        <v>54</v>
      </c>
      <c r="G39" s="12">
        <v>91</v>
      </c>
      <c r="H39" s="12">
        <v>87</v>
      </c>
      <c r="I39" s="12">
        <v>89</v>
      </c>
      <c r="J39" s="12">
        <v>82</v>
      </c>
      <c r="K39" s="13"/>
      <c r="L39" s="14">
        <f aca="true" t="shared" si="1" ref="L39:L45">SUM(G39:J39)</f>
        <v>349</v>
      </c>
      <c r="M39" s="24"/>
      <c r="N39"/>
      <c r="O39"/>
      <c r="P39"/>
      <c r="Q39" s="2"/>
      <c r="R39"/>
      <c r="S39" s="2"/>
      <c r="T39"/>
      <c r="U39" s="2"/>
      <c r="V39"/>
      <c r="W39" s="17"/>
      <c r="X39"/>
      <c r="Y39"/>
      <c r="Z39"/>
      <c r="AA39"/>
    </row>
    <row r="40" spans="1:27" s="10" customFormat="1" ht="15.75" customHeight="1">
      <c r="A40" s="11">
        <v>2</v>
      </c>
      <c r="B40" s="12">
        <v>36</v>
      </c>
      <c r="C40" s="12">
        <v>804</v>
      </c>
      <c r="D40" s="13" t="s">
        <v>157</v>
      </c>
      <c r="E40" s="12">
        <v>91</v>
      </c>
      <c r="F40" s="29" t="s">
        <v>163</v>
      </c>
      <c r="G40" s="12">
        <v>88</v>
      </c>
      <c r="H40" s="12">
        <v>83</v>
      </c>
      <c r="I40" s="12">
        <v>87</v>
      </c>
      <c r="J40" s="12">
        <v>87</v>
      </c>
      <c r="K40" s="13"/>
      <c r="L40" s="14">
        <f t="shared" si="1"/>
        <v>345</v>
      </c>
      <c r="M40" s="24"/>
      <c r="N40"/>
      <c r="O40"/>
      <c r="P40"/>
      <c r="Q40" s="2"/>
      <c r="R40"/>
      <c r="S40" s="2"/>
      <c r="T40"/>
      <c r="U40" s="2"/>
      <c r="V40"/>
      <c r="W40" s="17"/>
      <c r="X40"/>
      <c r="Y40"/>
      <c r="Z40"/>
      <c r="AA40"/>
    </row>
    <row r="41" spans="1:27" s="10" customFormat="1" ht="15.75" customHeight="1">
      <c r="A41" s="11">
        <v>3</v>
      </c>
      <c r="B41" s="12">
        <v>3</v>
      </c>
      <c r="C41" s="12">
        <v>807</v>
      </c>
      <c r="D41" s="13" t="s">
        <v>172</v>
      </c>
      <c r="E41" s="12">
        <v>91</v>
      </c>
      <c r="F41" s="29" t="s">
        <v>173</v>
      </c>
      <c r="G41" s="12">
        <v>87</v>
      </c>
      <c r="H41" s="12">
        <v>87</v>
      </c>
      <c r="I41" s="12">
        <v>88</v>
      </c>
      <c r="J41" s="12">
        <v>83</v>
      </c>
      <c r="K41" s="13"/>
      <c r="L41" s="14">
        <f t="shared" si="1"/>
        <v>345</v>
      </c>
      <c r="M41" s="24"/>
      <c r="N41"/>
      <c r="O41"/>
      <c r="P41"/>
      <c r="Q41" s="2"/>
      <c r="R41"/>
      <c r="S41" s="2"/>
      <c r="T41"/>
      <c r="U41" s="2"/>
      <c r="V41"/>
      <c r="W41" s="17"/>
      <c r="X41"/>
      <c r="Y41"/>
      <c r="Z41"/>
      <c r="AA41"/>
    </row>
    <row r="42" spans="1:27" s="10" customFormat="1" ht="15.75" customHeight="1">
      <c r="A42" s="11">
        <v>4</v>
      </c>
      <c r="B42" s="12">
        <v>15</v>
      </c>
      <c r="C42" s="12">
        <v>802</v>
      </c>
      <c r="D42" s="13" t="s">
        <v>169</v>
      </c>
      <c r="E42" s="12">
        <v>93</v>
      </c>
      <c r="F42" s="29" t="s">
        <v>113</v>
      </c>
      <c r="G42" s="12">
        <v>79</v>
      </c>
      <c r="H42" s="12">
        <v>83</v>
      </c>
      <c r="I42" s="12">
        <v>79</v>
      </c>
      <c r="J42" s="12">
        <v>82</v>
      </c>
      <c r="K42" s="13"/>
      <c r="L42" s="14">
        <f t="shared" si="1"/>
        <v>323</v>
      </c>
      <c r="M42" s="24"/>
      <c r="N42"/>
      <c r="O42"/>
      <c r="P42"/>
      <c r="Q42" s="2"/>
      <c r="R42"/>
      <c r="S42" s="2"/>
      <c r="T42"/>
      <c r="U42" s="2"/>
      <c r="V42"/>
      <c r="W42" s="17"/>
      <c r="X42"/>
      <c r="Y42"/>
      <c r="Z42"/>
      <c r="AA42"/>
    </row>
    <row r="43" spans="1:27" s="10" customFormat="1" ht="15.75" customHeight="1">
      <c r="A43" s="11">
        <v>5</v>
      </c>
      <c r="B43" s="12">
        <v>33</v>
      </c>
      <c r="C43" s="12">
        <v>805</v>
      </c>
      <c r="D43" s="13" t="s">
        <v>158</v>
      </c>
      <c r="E43" s="12">
        <v>91</v>
      </c>
      <c r="F43" s="29" t="s">
        <v>163</v>
      </c>
      <c r="G43" s="12">
        <v>78</v>
      </c>
      <c r="H43" s="12">
        <v>79</v>
      </c>
      <c r="I43" s="12">
        <v>78</v>
      </c>
      <c r="J43" s="12">
        <v>81</v>
      </c>
      <c r="K43" s="13"/>
      <c r="L43" s="14">
        <f t="shared" si="1"/>
        <v>316</v>
      </c>
      <c r="M43" s="24"/>
      <c r="N43"/>
      <c r="O43"/>
      <c r="P43"/>
      <c r="Q43" s="2"/>
      <c r="R43"/>
      <c r="S43" s="2"/>
      <c r="T43"/>
      <c r="U43" s="2"/>
      <c r="V43"/>
      <c r="W43" s="17"/>
      <c r="X43"/>
      <c r="Y43"/>
      <c r="Z43"/>
      <c r="AA43"/>
    </row>
    <row r="44" spans="1:27" s="10" customFormat="1" ht="15.75" customHeight="1">
      <c r="A44" s="11">
        <v>6</v>
      </c>
      <c r="B44" s="12">
        <v>39</v>
      </c>
      <c r="C44" s="12">
        <v>803</v>
      </c>
      <c r="D44" s="13" t="s">
        <v>171</v>
      </c>
      <c r="E44" s="12">
        <v>91</v>
      </c>
      <c r="F44" s="29" t="s">
        <v>166</v>
      </c>
      <c r="G44" s="12">
        <v>83</v>
      </c>
      <c r="H44" s="12">
        <v>69</v>
      </c>
      <c r="I44" s="12">
        <v>78</v>
      </c>
      <c r="J44" s="12">
        <v>79</v>
      </c>
      <c r="K44" s="13"/>
      <c r="L44" s="14">
        <f t="shared" si="1"/>
        <v>309</v>
      </c>
      <c r="M44" s="24"/>
      <c r="N44"/>
      <c r="O44"/>
      <c r="P44"/>
      <c r="Q44" s="2"/>
      <c r="R44"/>
      <c r="S44" s="2"/>
      <c r="T44"/>
      <c r="U44" s="2"/>
      <c r="V44"/>
      <c r="W44" s="17"/>
      <c r="X44"/>
      <c r="Y44"/>
      <c r="Z44"/>
      <c r="AA44"/>
    </row>
    <row r="45" spans="1:27" s="10" customFormat="1" ht="15.75" customHeight="1">
      <c r="A45" s="11">
        <v>7</v>
      </c>
      <c r="B45" s="12">
        <v>14</v>
      </c>
      <c r="C45" s="12">
        <v>806</v>
      </c>
      <c r="D45" s="13" t="s">
        <v>168</v>
      </c>
      <c r="E45" s="12">
        <v>91</v>
      </c>
      <c r="F45" s="29" t="s">
        <v>23</v>
      </c>
      <c r="G45" s="12">
        <v>68</v>
      </c>
      <c r="H45" s="12">
        <v>76</v>
      </c>
      <c r="I45" s="12">
        <v>67</v>
      </c>
      <c r="J45" s="12">
        <v>77</v>
      </c>
      <c r="K45" s="13"/>
      <c r="L45" s="14">
        <f t="shared" si="1"/>
        <v>288</v>
      </c>
      <c r="M45" s="24"/>
      <c r="N45"/>
      <c r="O45"/>
      <c r="P45"/>
      <c r="Q45" s="2"/>
      <c r="R45"/>
      <c r="S45" s="2"/>
      <c r="T45"/>
      <c r="U45" s="2"/>
      <c r="V45"/>
      <c r="W45" s="17"/>
      <c r="X45"/>
      <c r="Y45"/>
      <c r="Z45"/>
      <c r="AA45"/>
    </row>
  </sheetData>
  <mergeCells count="6">
    <mergeCell ref="N6:W6"/>
    <mergeCell ref="A33:M33"/>
    <mergeCell ref="A34:M34"/>
    <mergeCell ref="A1:M1"/>
    <mergeCell ref="A5:M5"/>
    <mergeCell ref="A6:M6"/>
  </mergeCells>
  <printOptions/>
  <pageMargins left="0.76" right="0.21" top="0.27" bottom="0.45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W42"/>
  <sheetViews>
    <sheetView zoomScale="94" zoomScaleNormal="94" workbookViewId="0" topLeftCell="A1">
      <selection activeCell="A11" sqref="A11"/>
    </sheetView>
  </sheetViews>
  <sheetFormatPr defaultColWidth="9.00390625" defaultRowHeight="12.75"/>
  <cols>
    <col min="1" max="3" width="4.75390625" style="2" customWidth="1"/>
    <col min="4" max="4" width="25.375" style="0" bestFit="1" customWidth="1"/>
    <col min="5" max="5" width="4.75390625" style="2" customWidth="1"/>
    <col min="6" max="6" width="16.625" style="0" customWidth="1"/>
    <col min="7" max="10" width="4.125" style="2" customWidth="1"/>
    <col min="11" max="11" width="1.75390625" style="0" customWidth="1"/>
    <col min="12" max="12" width="6.875" style="2" customWidth="1"/>
    <col min="13" max="13" width="6.75390625" style="21" customWidth="1"/>
    <col min="14" max="14" width="3.75390625" style="0" customWidth="1"/>
    <col min="15" max="15" width="17.25390625" style="0" customWidth="1"/>
    <col min="16" max="16" width="15.75390625" style="0" customWidth="1"/>
    <col min="17" max="17" width="4.125" style="2" customWidth="1"/>
    <col min="18" max="18" width="15.75390625" style="0" customWidth="1"/>
    <col min="19" max="19" width="4.125" style="2" customWidth="1"/>
    <col min="20" max="20" width="15.75390625" style="0" customWidth="1"/>
    <col min="21" max="21" width="4.125" style="2" customWidth="1"/>
    <col min="22" max="22" width="6.75390625" style="0" bestFit="1" customWidth="1"/>
    <col min="23" max="23" width="3.625" style="17" bestFit="1" customWidth="1"/>
  </cols>
  <sheetData>
    <row r="1" spans="1:23" s="1" customFormat="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0"/>
      <c r="O1" s="30"/>
      <c r="P1" s="31"/>
      <c r="Q1" s="32"/>
      <c r="R1" s="31"/>
      <c r="S1" s="32"/>
      <c r="T1" s="31"/>
      <c r="U1" s="32"/>
      <c r="V1" s="31"/>
      <c r="W1" s="26" t="s">
        <v>0</v>
      </c>
    </row>
    <row r="2" spans="14:23" ht="12.75">
      <c r="N2" s="33"/>
      <c r="O2" s="33"/>
      <c r="W2" s="34"/>
    </row>
    <row r="3" spans="14:23" ht="12.75">
      <c r="N3" s="33"/>
      <c r="O3" s="33"/>
      <c r="W3" s="34"/>
    </row>
    <row r="4" spans="1:23" s="18" customFormat="1" ht="12.75">
      <c r="A4" s="8"/>
      <c r="B4" s="8"/>
      <c r="C4" s="8"/>
      <c r="D4" s="8"/>
      <c r="E4" s="6"/>
      <c r="F4" s="8"/>
      <c r="G4" s="8"/>
      <c r="H4" s="8"/>
      <c r="I4" s="8"/>
      <c r="J4" s="8"/>
      <c r="K4" s="8"/>
      <c r="L4" s="8"/>
      <c r="M4" s="43"/>
      <c r="N4" s="9"/>
      <c r="O4" s="9"/>
      <c r="Q4" s="19"/>
      <c r="S4" s="19"/>
      <c r="U4" s="19"/>
      <c r="W4" s="35"/>
    </row>
    <row r="5" spans="1:23" ht="18">
      <c r="A5" s="60" t="s">
        <v>174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36"/>
      <c r="O5" s="36"/>
      <c r="P5" s="37"/>
      <c r="R5" s="37"/>
      <c r="T5" s="37"/>
      <c r="V5" s="37"/>
      <c r="W5" s="25" t="s">
        <v>175</v>
      </c>
    </row>
    <row r="6" spans="1:23" ht="24" customHeight="1" thickBot="1">
      <c r="A6" s="59">
        <v>39467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>
        <v>39467</v>
      </c>
      <c r="O6" s="59"/>
      <c r="P6" s="59"/>
      <c r="Q6" s="59"/>
      <c r="R6" s="59"/>
      <c r="S6" s="59"/>
      <c r="T6" s="59"/>
      <c r="U6" s="59"/>
      <c r="V6" s="59"/>
      <c r="W6" s="59"/>
    </row>
    <row r="7" spans="1:15" ht="15" customHeight="1" thickTop="1">
      <c r="A7" s="9" t="s">
        <v>212</v>
      </c>
      <c r="B7" s="6"/>
      <c r="C7" s="6"/>
      <c r="D7" s="3"/>
      <c r="E7" s="6"/>
      <c r="N7" s="9" t="s">
        <v>210</v>
      </c>
      <c r="O7" s="9"/>
    </row>
    <row r="8" spans="1:21" s="17" customFormat="1" ht="12" thickBot="1">
      <c r="A8" s="16"/>
      <c r="B8" s="16"/>
      <c r="C8" s="16"/>
      <c r="E8" s="16"/>
      <c r="G8" s="16"/>
      <c r="H8" s="16"/>
      <c r="I8" s="16"/>
      <c r="J8" s="16"/>
      <c r="L8" s="16"/>
      <c r="M8" s="22"/>
      <c r="N8" s="16"/>
      <c r="O8" s="16"/>
      <c r="Q8" s="16"/>
      <c r="S8" s="16"/>
      <c r="U8" s="16"/>
    </row>
    <row r="9" spans="1:22" ht="13.5" thickBot="1">
      <c r="A9" s="7" t="s">
        <v>1</v>
      </c>
      <c r="B9" s="5" t="s">
        <v>2</v>
      </c>
      <c r="C9" s="5" t="s">
        <v>3</v>
      </c>
      <c r="D9" s="4" t="s">
        <v>5</v>
      </c>
      <c r="E9" s="5" t="s">
        <v>15</v>
      </c>
      <c r="F9" s="4" t="s">
        <v>6</v>
      </c>
      <c r="G9" s="5">
        <v>10</v>
      </c>
      <c r="H9" s="5">
        <v>20</v>
      </c>
      <c r="I9" s="5">
        <v>30</v>
      </c>
      <c r="J9" s="5">
        <v>40</v>
      </c>
      <c r="K9" s="4"/>
      <c r="L9" s="5" t="s">
        <v>4</v>
      </c>
      <c r="M9" s="23"/>
      <c r="N9" s="7" t="s">
        <v>1</v>
      </c>
      <c r="O9" s="5" t="s">
        <v>6</v>
      </c>
      <c r="P9" s="44" t="s">
        <v>86</v>
      </c>
      <c r="Q9" s="5" t="s">
        <v>87</v>
      </c>
      <c r="R9" s="44" t="s">
        <v>88</v>
      </c>
      <c r="S9" s="5" t="s">
        <v>89</v>
      </c>
      <c r="T9" s="44" t="s">
        <v>90</v>
      </c>
      <c r="U9" s="5" t="s">
        <v>91</v>
      </c>
      <c r="V9" s="28" t="s">
        <v>4</v>
      </c>
    </row>
    <row r="10" spans="1:21" s="17" customFormat="1" ht="11.25">
      <c r="A10" s="16"/>
      <c r="B10" s="16"/>
      <c r="C10" s="16"/>
      <c r="E10" s="16"/>
      <c r="G10" s="16"/>
      <c r="H10" s="16"/>
      <c r="I10" s="16"/>
      <c r="J10" s="16"/>
      <c r="L10" s="16"/>
      <c r="M10" s="22"/>
      <c r="Q10" s="16"/>
      <c r="S10" s="16"/>
      <c r="U10" s="16"/>
    </row>
    <row r="11" spans="1:23" s="10" customFormat="1" ht="15.75" customHeight="1">
      <c r="A11" s="11">
        <v>1</v>
      </c>
      <c r="B11" s="12">
        <v>35</v>
      </c>
      <c r="C11" s="12">
        <v>915</v>
      </c>
      <c r="D11" s="13" t="s">
        <v>187</v>
      </c>
      <c r="E11" s="12">
        <v>89</v>
      </c>
      <c r="F11" s="29" t="s">
        <v>160</v>
      </c>
      <c r="G11" s="12">
        <v>92</v>
      </c>
      <c r="H11" s="12">
        <v>92</v>
      </c>
      <c r="I11" s="12">
        <v>92</v>
      </c>
      <c r="J11" s="12">
        <v>91</v>
      </c>
      <c r="K11" s="13"/>
      <c r="L11" s="14">
        <f aca="true" t="shared" si="0" ref="L11:L24">SUM(G11:J11)</f>
        <v>367</v>
      </c>
      <c r="M11" s="24"/>
      <c r="N11" s="11">
        <v>1</v>
      </c>
      <c r="O11" s="38" t="s">
        <v>177</v>
      </c>
      <c r="P11" s="29" t="s">
        <v>178</v>
      </c>
      <c r="Q11" s="39">
        <v>345</v>
      </c>
      <c r="R11" s="29" t="s">
        <v>179</v>
      </c>
      <c r="S11" s="39">
        <v>358</v>
      </c>
      <c r="T11" s="29" t="s">
        <v>180</v>
      </c>
      <c r="U11" s="39">
        <v>340</v>
      </c>
      <c r="V11" s="11">
        <f>Q11+S11+U11</f>
        <v>1043</v>
      </c>
      <c r="W11" s="29"/>
    </row>
    <row r="12" spans="1:23" s="10" customFormat="1" ht="15.75" customHeight="1">
      <c r="A12" s="11">
        <v>2</v>
      </c>
      <c r="B12" s="12">
        <v>40</v>
      </c>
      <c r="C12" s="12">
        <v>913</v>
      </c>
      <c r="D12" s="13" t="s">
        <v>179</v>
      </c>
      <c r="E12" s="12">
        <v>90</v>
      </c>
      <c r="F12" s="29" t="s">
        <v>23</v>
      </c>
      <c r="G12" s="12">
        <v>91</v>
      </c>
      <c r="H12" s="12">
        <v>88</v>
      </c>
      <c r="I12" s="12">
        <v>90</v>
      </c>
      <c r="J12" s="12">
        <v>89</v>
      </c>
      <c r="K12" s="13"/>
      <c r="L12" s="14">
        <f t="shared" si="0"/>
        <v>358</v>
      </c>
      <c r="M12" s="24"/>
      <c r="N12" s="11">
        <v>2</v>
      </c>
      <c r="O12" s="38" t="s">
        <v>213</v>
      </c>
      <c r="P12" s="29" t="s">
        <v>184</v>
      </c>
      <c r="Q12" s="39">
        <v>347</v>
      </c>
      <c r="R12" s="29" t="s">
        <v>185</v>
      </c>
      <c r="S12" s="39">
        <v>334</v>
      </c>
      <c r="T12" s="29" t="s">
        <v>199</v>
      </c>
      <c r="U12" s="39">
        <v>330</v>
      </c>
      <c r="V12" s="11">
        <f>Q12+S12+U12</f>
        <v>1011</v>
      </c>
      <c r="W12" s="29"/>
    </row>
    <row r="13" spans="1:23" s="10" customFormat="1" ht="15.75" customHeight="1">
      <c r="A13" s="11">
        <v>3</v>
      </c>
      <c r="B13" s="12">
        <v>33</v>
      </c>
      <c r="C13" s="12">
        <v>904</v>
      </c>
      <c r="D13" s="13" t="s">
        <v>188</v>
      </c>
      <c r="E13" s="12">
        <v>88</v>
      </c>
      <c r="F13" s="29" t="s">
        <v>46</v>
      </c>
      <c r="G13" s="12">
        <v>91</v>
      </c>
      <c r="H13" s="12">
        <v>88</v>
      </c>
      <c r="I13" s="12">
        <v>87</v>
      </c>
      <c r="J13" s="12">
        <v>89</v>
      </c>
      <c r="K13" s="13"/>
      <c r="L13" s="14">
        <f t="shared" si="0"/>
        <v>355</v>
      </c>
      <c r="M13" s="24"/>
      <c r="N13" s="48"/>
      <c r="O13" s="45"/>
      <c r="P13" s="51"/>
      <c r="Q13" s="52"/>
      <c r="R13" s="51"/>
      <c r="S13" s="52"/>
      <c r="T13" s="51"/>
      <c r="U13" s="52"/>
      <c r="V13" s="48"/>
      <c r="W13" s="51"/>
    </row>
    <row r="14" spans="1:23" s="10" customFormat="1" ht="15.75" customHeight="1">
      <c r="A14" s="11">
        <v>4</v>
      </c>
      <c r="B14" s="12">
        <v>19</v>
      </c>
      <c r="C14" s="12">
        <v>907</v>
      </c>
      <c r="D14" s="13" t="s">
        <v>192</v>
      </c>
      <c r="E14" s="12">
        <v>90</v>
      </c>
      <c r="F14" s="29" t="s">
        <v>166</v>
      </c>
      <c r="G14" s="12">
        <v>91</v>
      </c>
      <c r="H14" s="12">
        <v>89</v>
      </c>
      <c r="I14" s="12">
        <v>95</v>
      </c>
      <c r="J14" s="12">
        <v>80</v>
      </c>
      <c r="K14" s="13"/>
      <c r="L14" s="14">
        <f t="shared" si="0"/>
        <v>355</v>
      </c>
      <c r="M14" s="24"/>
      <c r="N14" s="49"/>
      <c r="O14" s="49"/>
      <c r="P14" s="49"/>
      <c r="Q14" s="53"/>
      <c r="R14" s="49"/>
      <c r="S14" s="53"/>
      <c r="T14" s="49"/>
      <c r="U14" s="53"/>
      <c r="V14" s="49"/>
      <c r="W14" s="54"/>
    </row>
    <row r="15" spans="1:23" s="10" customFormat="1" ht="15.75" customHeight="1">
      <c r="A15" s="11">
        <v>5</v>
      </c>
      <c r="B15" s="12">
        <v>30</v>
      </c>
      <c r="C15" s="12">
        <v>901</v>
      </c>
      <c r="D15" s="13" t="s">
        <v>181</v>
      </c>
      <c r="E15" s="12">
        <v>90</v>
      </c>
      <c r="F15" s="29" t="s">
        <v>42</v>
      </c>
      <c r="G15" s="12">
        <v>91</v>
      </c>
      <c r="H15" s="12">
        <v>87</v>
      </c>
      <c r="I15" s="12">
        <v>86</v>
      </c>
      <c r="J15" s="12">
        <v>90</v>
      </c>
      <c r="K15" s="13"/>
      <c r="L15" s="14">
        <f t="shared" si="0"/>
        <v>354</v>
      </c>
      <c r="M15" s="24"/>
      <c r="Q15" s="27"/>
      <c r="S15" s="27"/>
      <c r="U15" s="27"/>
      <c r="W15" s="40"/>
    </row>
    <row r="16" spans="1:23" s="10" customFormat="1" ht="15.75" customHeight="1">
      <c r="A16" s="11">
        <v>6</v>
      </c>
      <c r="B16" s="12">
        <v>18</v>
      </c>
      <c r="C16" s="12">
        <v>905</v>
      </c>
      <c r="D16" s="13" t="s">
        <v>194</v>
      </c>
      <c r="E16" s="12">
        <v>90</v>
      </c>
      <c r="F16" s="29" t="s">
        <v>58</v>
      </c>
      <c r="G16" s="12">
        <v>87</v>
      </c>
      <c r="H16" s="12">
        <v>89</v>
      </c>
      <c r="I16" s="12">
        <v>85</v>
      </c>
      <c r="J16" s="12">
        <v>90</v>
      </c>
      <c r="K16" s="13"/>
      <c r="L16" s="14">
        <f t="shared" si="0"/>
        <v>351</v>
      </c>
      <c r="M16" s="24"/>
      <c r="Q16" s="27"/>
      <c r="S16" s="27"/>
      <c r="U16" s="27"/>
      <c r="W16" s="40"/>
    </row>
    <row r="17" spans="1:23" s="10" customFormat="1" ht="15.75" customHeight="1">
      <c r="A17" s="11">
        <v>7</v>
      </c>
      <c r="B17" s="12">
        <v>21</v>
      </c>
      <c r="C17" s="12">
        <v>908</v>
      </c>
      <c r="D17" s="13" t="s">
        <v>193</v>
      </c>
      <c r="E17" s="12">
        <v>89</v>
      </c>
      <c r="F17" s="29" t="s">
        <v>166</v>
      </c>
      <c r="G17" s="12">
        <v>87</v>
      </c>
      <c r="H17" s="12">
        <v>82</v>
      </c>
      <c r="I17" s="12">
        <v>85</v>
      </c>
      <c r="J17" s="12">
        <v>93</v>
      </c>
      <c r="K17" s="13"/>
      <c r="L17" s="14">
        <f t="shared" si="0"/>
        <v>347</v>
      </c>
      <c r="M17" s="24"/>
      <c r="N17"/>
      <c r="O17"/>
      <c r="P17"/>
      <c r="Q17" s="2"/>
      <c r="R17"/>
      <c r="S17" s="2"/>
      <c r="T17"/>
      <c r="U17" s="2"/>
      <c r="V17"/>
      <c r="W17" s="17"/>
    </row>
    <row r="18" spans="1:23" s="10" customFormat="1" ht="15.75" customHeight="1">
      <c r="A18" s="11">
        <v>8</v>
      </c>
      <c r="B18" s="12">
        <v>20</v>
      </c>
      <c r="C18" s="12">
        <v>910</v>
      </c>
      <c r="D18" s="13" t="s">
        <v>184</v>
      </c>
      <c r="E18" s="12">
        <v>89</v>
      </c>
      <c r="F18" s="29" t="s">
        <v>163</v>
      </c>
      <c r="G18" s="12">
        <v>89</v>
      </c>
      <c r="H18" s="12">
        <v>84</v>
      </c>
      <c r="I18" s="12">
        <v>86</v>
      </c>
      <c r="J18" s="12">
        <v>88</v>
      </c>
      <c r="K18" s="13"/>
      <c r="L18" s="14">
        <f t="shared" si="0"/>
        <v>347</v>
      </c>
      <c r="M18" s="24"/>
      <c r="N18"/>
      <c r="O18"/>
      <c r="P18"/>
      <c r="Q18" s="2"/>
      <c r="R18"/>
      <c r="S18" s="2"/>
      <c r="T18"/>
      <c r="U18" s="2"/>
      <c r="V18"/>
      <c r="W18" s="17"/>
    </row>
    <row r="19" spans="1:23" s="10" customFormat="1" ht="15.75" customHeight="1">
      <c r="A19" s="11">
        <v>9</v>
      </c>
      <c r="B19" s="12">
        <v>38</v>
      </c>
      <c r="C19" s="12">
        <v>909</v>
      </c>
      <c r="D19" s="13" t="s">
        <v>176</v>
      </c>
      <c r="E19" s="12">
        <v>90</v>
      </c>
      <c r="F19" s="29" t="s">
        <v>23</v>
      </c>
      <c r="G19" s="12">
        <v>91</v>
      </c>
      <c r="H19" s="12">
        <v>87</v>
      </c>
      <c r="I19" s="12">
        <v>88</v>
      </c>
      <c r="J19" s="12">
        <v>79</v>
      </c>
      <c r="K19" s="13"/>
      <c r="L19" s="14">
        <f t="shared" si="0"/>
        <v>345</v>
      </c>
      <c r="M19" s="24"/>
      <c r="N19"/>
      <c r="O19"/>
      <c r="P19"/>
      <c r="Q19" s="2"/>
      <c r="R19"/>
      <c r="S19" s="2"/>
      <c r="T19"/>
      <c r="U19" s="2"/>
      <c r="V19"/>
      <c r="W19" s="17"/>
    </row>
    <row r="20" spans="1:23" s="10" customFormat="1" ht="15.75" customHeight="1">
      <c r="A20" s="11">
        <v>10</v>
      </c>
      <c r="B20" s="12">
        <v>36</v>
      </c>
      <c r="C20" s="12">
        <v>914</v>
      </c>
      <c r="D20" s="13" t="s">
        <v>180</v>
      </c>
      <c r="E20" s="12">
        <v>91</v>
      </c>
      <c r="F20" s="29" t="s">
        <v>23</v>
      </c>
      <c r="G20" s="12">
        <v>79</v>
      </c>
      <c r="H20" s="12">
        <v>91</v>
      </c>
      <c r="I20" s="12">
        <v>88</v>
      </c>
      <c r="J20" s="12">
        <v>82</v>
      </c>
      <c r="K20" s="13"/>
      <c r="L20" s="14">
        <f t="shared" si="0"/>
        <v>340</v>
      </c>
      <c r="M20" s="24"/>
      <c r="N20"/>
      <c r="O20"/>
      <c r="P20"/>
      <c r="Q20" s="2"/>
      <c r="R20"/>
      <c r="S20" s="2"/>
      <c r="T20"/>
      <c r="U20" s="2"/>
      <c r="V20"/>
      <c r="W20" s="17"/>
    </row>
    <row r="21" spans="1:23" s="10" customFormat="1" ht="15.75" customHeight="1">
      <c r="A21" s="11">
        <v>11</v>
      </c>
      <c r="B21" s="12">
        <v>26</v>
      </c>
      <c r="C21" s="12">
        <v>911</v>
      </c>
      <c r="D21" s="13" t="s">
        <v>185</v>
      </c>
      <c r="E21" s="12">
        <v>90</v>
      </c>
      <c r="F21" s="29" t="s">
        <v>163</v>
      </c>
      <c r="G21" s="12">
        <v>84</v>
      </c>
      <c r="H21" s="12">
        <v>88</v>
      </c>
      <c r="I21" s="12">
        <v>76</v>
      </c>
      <c r="J21" s="12">
        <v>86</v>
      </c>
      <c r="K21" s="13"/>
      <c r="L21" s="14">
        <f t="shared" si="0"/>
        <v>334</v>
      </c>
      <c r="M21" s="24"/>
      <c r="N21"/>
      <c r="O21"/>
      <c r="P21"/>
      <c r="Q21" s="2"/>
      <c r="R21"/>
      <c r="S21" s="2"/>
      <c r="T21"/>
      <c r="U21" s="2"/>
      <c r="V21"/>
      <c r="W21" s="17"/>
    </row>
    <row r="22" spans="1:23" s="10" customFormat="1" ht="15.75" customHeight="1">
      <c r="A22" s="11">
        <v>12</v>
      </c>
      <c r="B22" s="12">
        <v>32</v>
      </c>
      <c r="C22" s="12">
        <v>902</v>
      </c>
      <c r="D22" s="13" t="s">
        <v>182</v>
      </c>
      <c r="E22" s="12">
        <v>89</v>
      </c>
      <c r="F22" s="29" t="s">
        <v>42</v>
      </c>
      <c r="G22" s="12">
        <v>85</v>
      </c>
      <c r="H22" s="12">
        <v>81</v>
      </c>
      <c r="I22" s="12">
        <v>86</v>
      </c>
      <c r="J22" s="12">
        <v>82</v>
      </c>
      <c r="K22" s="13"/>
      <c r="L22" s="14">
        <f t="shared" si="0"/>
        <v>334</v>
      </c>
      <c r="M22" s="24"/>
      <c r="N22"/>
      <c r="O22"/>
      <c r="P22"/>
      <c r="Q22" s="2"/>
      <c r="R22"/>
      <c r="S22" s="2"/>
      <c r="T22"/>
      <c r="U22" s="2"/>
      <c r="V22"/>
      <c r="W22" s="17"/>
    </row>
    <row r="23" spans="1:23" s="10" customFormat="1" ht="15.75" customHeight="1">
      <c r="A23" s="11">
        <v>13</v>
      </c>
      <c r="B23" s="12">
        <v>24</v>
      </c>
      <c r="C23" s="12">
        <v>912</v>
      </c>
      <c r="D23" s="13" t="s">
        <v>186</v>
      </c>
      <c r="E23" s="12">
        <v>90</v>
      </c>
      <c r="F23" s="29" t="s">
        <v>163</v>
      </c>
      <c r="G23" s="12">
        <v>78</v>
      </c>
      <c r="H23" s="12">
        <v>80</v>
      </c>
      <c r="I23" s="12">
        <v>85</v>
      </c>
      <c r="J23" s="12">
        <v>87</v>
      </c>
      <c r="K23" s="13"/>
      <c r="L23" s="14">
        <f t="shared" si="0"/>
        <v>330</v>
      </c>
      <c r="M23" s="24"/>
      <c r="N23"/>
      <c r="O23"/>
      <c r="P23"/>
      <c r="Q23" s="2"/>
      <c r="R23"/>
      <c r="S23" s="2"/>
      <c r="T23"/>
      <c r="U23" s="2"/>
      <c r="V23"/>
      <c r="W23" s="17"/>
    </row>
    <row r="24" spans="1:23" s="10" customFormat="1" ht="15.75" customHeight="1">
      <c r="A24" s="11">
        <v>14</v>
      </c>
      <c r="B24" s="12">
        <v>25</v>
      </c>
      <c r="C24" s="12">
        <v>906</v>
      </c>
      <c r="D24" s="13" t="s">
        <v>190</v>
      </c>
      <c r="E24" s="12">
        <v>89</v>
      </c>
      <c r="F24" s="29" t="s">
        <v>191</v>
      </c>
      <c r="G24" s="12">
        <v>83</v>
      </c>
      <c r="H24" s="12">
        <v>78</v>
      </c>
      <c r="I24" s="12">
        <v>81</v>
      </c>
      <c r="J24" s="12">
        <v>84</v>
      </c>
      <c r="K24" s="13"/>
      <c r="L24" s="14">
        <f t="shared" si="0"/>
        <v>326</v>
      </c>
      <c r="M24" s="24"/>
      <c r="N24"/>
      <c r="O24"/>
      <c r="P24"/>
      <c r="Q24" s="2"/>
      <c r="R24"/>
      <c r="S24" s="2"/>
      <c r="T24"/>
      <c r="U24" s="2"/>
      <c r="V24"/>
      <c r="W24" s="17"/>
    </row>
    <row r="25" spans="1:23" s="10" customFormat="1" ht="15.75" customHeight="1">
      <c r="A25" s="11"/>
      <c r="B25" s="12"/>
      <c r="C25" s="12"/>
      <c r="D25" s="13" t="s">
        <v>183</v>
      </c>
      <c r="E25" s="12">
        <v>90</v>
      </c>
      <c r="F25" s="29" t="s">
        <v>42</v>
      </c>
      <c r="G25" s="12"/>
      <c r="H25" s="12"/>
      <c r="I25" s="12"/>
      <c r="J25" s="12"/>
      <c r="K25" s="13"/>
      <c r="L25" s="14" t="s">
        <v>214</v>
      </c>
      <c r="M25" s="24"/>
      <c r="N25"/>
      <c r="O25"/>
      <c r="P25"/>
      <c r="Q25" s="2"/>
      <c r="R25"/>
      <c r="S25" s="2"/>
      <c r="T25"/>
      <c r="U25" s="2"/>
      <c r="V25"/>
      <c r="W25" s="17"/>
    </row>
    <row r="26" spans="1:23" s="10" customFormat="1" ht="15.75" customHeight="1">
      <c r="A26" s="11"/>
      <c r="B26" s="12"/>
      <c r="C26" s="12"/>
      <c r="D26" s="13" t="s">
        <v>189</v>
      </c>
      <c r="E26" s="12">
        <v>88</v>
      </c>
      <c r="F26" s="29" t="s">
        <v>56</v>
      </c>
      <c r="G26" s="12"/>
      <c r="H26" s="12"/>
      <c r="I26" s="12"/>
      <c r="J26" s="12"/>
      <c r="K26" s="13"/>
      <c r="L26" s="14" t="s">
        <v>214</v>
      </c>
      <c r="M26" s="24"/>
      <c r="N26"/>
      <c r="O26"/>
      <c r="P26"/>
      <c r="Q26" s="2"/>
      <c r="R26"/>
      <c r="S26" s="2"/>
      <c r="T26"/>
      <c r="U26" s="2"/>
      <c r="V26"/>
      <c r="W26" s="17"/>
    </row>
    <row r="32" spans="1:23" s="18" customFormat="1" ht="12.75">
      <c r="A32" s="8"/>
      <c r="B32" s="8"/>
      <c r="C32" s="8"/>
      <c r="D32" s="8"/>
      <c r="E32" s="6"/>
      <c r="F32" s="8"/>
      <c r="G32" s="8"/>
      <c r="H32" s="8"/>
      <c r="I32" s="8"/>
      <c r="J32" s="8"/>
      <c r="K32" s="8"/>
      <c r="L32" s="8"/>
      <c r="M32" s="43"/>
      <c r="N32"/>
      <c r="O32"/>
      <c r="P32"/>
      <c r="Q32" s="2"/>
      <c r="R32"/>
      <c r="S32" s="2"/>
      <c r="T32"/>
      <c r="U32" s="2"/>
      <c r="V32"/>
      <c r="W32" s="17"/>
    </row>
    <row r="33" spans="1:13" ht="18">
      <c r="A33" s="60" t="s">
        <v>195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24" customHeight="1" thickBot="1">
      <c r="A34" s="59">
        <v>39467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5" ht="15" customHeight="1" thickTop="1">
      <c r="A35" s="9" t="s">
        <v>209</v>
      </c>
      <c r="B35" s="6"/>
      <c r="C35" s="6"/>
      <c r="D35" s="3"/>
      <c r="E35" s="6"/>
    </row>
    <row r="36" spans="1:22" s="17" customFormat="1" ht="13.5" thickBot="1">
      <c r="A36" s="16"/>
      <c r="B36" s="16"/>
      <c r="C36" s="16"/>
      <c r="E36" s="16"/>
      <c r="G36" s="16"/>
      <c r="H36" s="16"/>
      <c r="I36" s="16"/>
      <c r="J36" s="16"/>
      <c r="L36" s="16"/>
      <c r="M36" s="22"/>
      <c r="N36"/>
      <c r="O36"/>
      <c r="P36"/>
      <c r="Q36" s="2"/>
      <c r="R36"/>
      <c r="S36" s="2"/>
      <c r="T36"/>
      <c r="U36" s="2"/>
      <c r="V36"/>
    </row>
    <row r="37" spans="1:13" ht="13.5" thickBot="1">
      <c r="A37" s="7" t="s">
        <v>1</v>
      </c>
      <c r="B37" s="5" t="s">
        <v>2</v>
      </c>
      <c r="C37" s="5" t="s">
        <v>3</v>
      </c>
      <c r="D37" s="4" t="s">
        <v>5</v>
      </c>
      <c r="E37" s="5" t="s">
        <v>15</v>
      </c>
      <c r="F37" s="4" t="s">
        <v>6</v>
      </c>
      <c r="G37" s="5">
        <v>10</v>
      </c>
      <c r="H37" s="5">
        <v>20</v>
      </c>
      <c r="I37" s="5">
        <v>30</v>
      </c>
      <c r="J37" s="5">
        <v>40</v>
      </c>
      <c r="K37" s="4"/>
      <c r="L37" s="5" t="s">
        <v>4</v>
      </c>
      <c r="M37" s="23"/>
    </row>
    <row r="38" spans="1:22" s="17" customFormat="1" ht="12.75">
      <c r="A38" s="16"/>
      <c r="B38" s="16"/>
      <c r="C38" s="16"/>
      <c r="E38" s="16"/>
      <c r="G38" s="16"/>
      <c r="H38" s="16"/>
      <c r="I38" s="16"/>
      <c r="J38" s="16"/>
      <c r="L38" s="16"/>
      <c r="M38" s="22"/>
      <c r="N38"/>
      <c r="O38"/>
      <c r="P38"/>
      <c r="Q38" s="2"/>
      <c r="R38"/>
      <c r="S38" s="2"/>
      <c r="T38"/>
      <c r="U38" s="2"/>
      <c r="V38"/>
    </row>
    <row r="39" spans="1:23" s="10" customFormat="1" ht="15.75" customHeight="1">
      <c r="A39" s="11">
        <v>1</v>
      </c>
      <c r="B39" s="12">
        <v>29</v>
      </c>
      <c r="C39" s="12">
        <v>952</v>
      </c>
      <c r="D39" s="13" t="s">
        <v>196</v>
      </c>
      <c r="E39" s="12">
        <v>88</v>
      </c>
      <c r="F39" s="29" t="s">
        <v>130</v>
      </c>
      <c r="G39" s="12">
        <v>88</v>
      </c>
      <c r="H39" s="12">
        <v>81</v>
      </c>
      <c r="I39" s="12">
        <v>93</v>
      </c>
      <c r="J39" s="12">
        <v>87</v>
      </c>
      <c r="K39" s="13"/>
      <c r="L39" s="14">
        <f>SUM(G39:J39)</f>
        <v>349</v>
      </c>
      <c r="M39" s="24"/>
      <c r="N39"/>
      <c r="O39"/>
      <c r="P39"/>
      <c r="Q39" s="2"/>
      <c r="R39"/>
      <c r="S39" s="2"/>
      <c r="T39"/>
      <c r="U39" s="2"/>
      <c r="V39"/>
      <c r="W39" s="17"/>
    </row>
    <row r="40" spans="1:23" s="10" customFormat="1" ht="15.75" customHeight="1">
      <c r="A40" s="11">
        <v>2</v>
      </c>
      <c r="B40" s="12">
        <v>27</v>
      </c>
      <c r="C40" s="12">
        <v>330</v>
      </c>
      <c r="D40" s="13" t="s">
        <v>198</v>
      </c>
      <c r="E40" s="12">
        <v>89</v>
      </c>
      <c r="F40" s="29" t="s">
        <v>191</v>
      </c>
      <c r="G40" s="12">
        <v>85</v>
      </c>
      <c r="H40" s="12">
        <v>82</v>
      </c>
      <c r="I40" s="12">
        <v>84</v>
      </c>
      <c r="J40" s="12">
        <v>85</v>
      </c>
      <c r="K40" s="13"/>
      <c r="L40" s="14">
        <f>SUM(G40:J40)</f>
        <v>336</v>
      </c>
      <c r="M40" s="24"/>
      <c r="N40"/>
      <c r="O40"/>
      <c r="P40"/>
      <c r="Q40" s="2"/>
      <c r="R40"/>
      <c r="S40" s="2"/>
      <c r="T40"/>
      <c r="U40" s="2"/>
      <c r="V40"/>
      <c r="W40" s="17"/>
    </row>
    <row r="41" spans="1:23" s="10" customFormat="1" ht="15.75" customHeight="1">
      <c r="A41" s="11">
        <v>3</v>
      </c>
      <c r="B41" s="12">
        <v>22</v>
      </c>
      <c r="C41" s="12">
        <v>954</v>
      </c>
      <c r="D41" s="13" t="s">
        <v>199</v>
      </c>
      <c r="E41" s="12">
        <v>89</v>
      </c>
      <c r="F41" s="29" t="s">
        <v>163</v>
      </c>
      <c r="G41" s="12">
        <v>77</v>
      </c>
      <c r="H41" s="12">
        <v>85</v>
      </c>
      <c r="I41" s="12">
        <v>81</v>
      </c>
      <c r="J41" s="12">
        <v>87</v>
      </c>
      <c r="K41" s="13"/>
      <c r="L41" s="14">
        <f>SUM(G41:J41)</f>
        <v>330</v>
      </c>
      <c r="M41" s="24"/>
      <c r="N41"/>
      <c r="O41"/>
      <c r="P41"/>
      <c r="Q41" s="2"/>
      <c r="R41"/>
      <c r="S41" s="2"/>
      <c r="T41"/>
      <c r="U41" s="2"/>
      <c r="V41"/>
      <c r="W41" s="17"/>
    </row>
    <row r="42" spans="1:23" s="10" customFormat="1" ht="15.75" customHeight="1">
      <c r="A42" s="11">
        <v>4</v>
      </c>
      <c r="B42" s="12">
        <v>31</v>
      </c>
      <c r="C42" s="12">
        <v>953</v>
      </c>
      <c r="D42" s="13" t="s">
        <v>197</v>
      </c>
      <c r="E42" s="12">
        <v>89</v>
      </c>
      <c r="F42" s="29" t="s">
        <v>130</v>
      </c>
      <c r="G42" s="12">
        <v>86</v>
      </c>
      <c r="H42" s="12">
        <v>77</v>
      </c>
      <c r="I42" s="12">
        <v>83</v>
      </c>
      <c r="J42" s="12">
        <v>80</v>
      </c>
      <c r="K42" s="13"/>
      <c r="L42" s="14">
        <f>SUM(G42:J42)</f>
        <v>326</v>
      </c>
      <c r="M42" s="24"/>
      <c r="N42"/>
      <c r="O42"/>
      <c r="P42"/>
      <c r="Q42" s="2"/>
      <c r="R42"/>
      <c r="S42" s="2"/>
      <c r="T42"/>
      <c r="U42" s="2"/>
      <c r="V42"/>
      <c r="W42" s="17"/>
    </row>
  </sheetData>
  <mergeCells count="6">
    <mergeCell ref="N6:W6"/>
    <mergeCell ref="A33:M33"/>
    <mergeCell ref="A34:M34"/>
    <mergeCell ref="A1:M1"/>
    <mergeCell ref="A5:M5"/>
    <mergeCell ref="A6:M6"/>
  </mergeCells>
  <printOptions/>
  <pageMargins left="0.76" right="0.21" top="0.27" bottom="0.45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Stiven Vočanec</dc:creator>
  <cp:keywords/>
  <dc:description/>
  <cp:lastModifiedBy>Damijan Klopcic</cp:lastModifiedBy>
  <cp:lastPrinted>2008-01-20T16:20:43Z</cp:lastPrinted>
  <dcterms:created xsi:type="dcterms:W3CDTF">2008-01-16T18:49:54Z</dcterms:created>
  <dcterms:modified xsi:type="dcterms:W3CDTF">2008-01-21T07:48:10Z</dcterms:modified>
  <cp:category/>
  <cp:version/>
  <cp:contentType/>
  <cp:contentStatus/>
</cp:coreProperties>
</file>