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955" activeTab="0"/>
  </bookViews>
  <sheets>
    <sheet name="Puška moški" sheetId="1" r:id="rId1"/>
    <sheet name="Puška ženske" sheetId="2" r:id="rId2"/>
    <sheet name="Pištola moški " sheetId="3" r:id="rId3"/>
    <sheet name="Pištola ženske" sheetId="4" r:id="rId4"/>
  </sheets>
  <definedNames/>
  <calcPr fullCalcOnLoad="1"/>
</workbook>
</file>

<file path=xl/sharedStrings.xml><?xml version="1.0" encoding="utf-8"?>
<sst xmlns="http://schemas.openxmlformats.org/spreadsheetml/2006/main" count="588" uniqueCount="287">
  <si>
    <t>Ime in priimek</t>
  </si>
  <si>
    <t>Skupaj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</si>
  <si>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</si>
  <si>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</si>
  <si>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</si>
  <si>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</si>
  <si>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</si>
  <si>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</si>
  <si>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</si>
  <si>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</si>
  <si>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</si>
  <si>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SD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</si>
  <si>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</si>
  <si>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</si>
  <si>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</si>
  <si>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</si>
  <si>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</si>
  <si>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</si>
  <si>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</si>
  <si>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</si>
  <si>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</si>
  <si>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</si>
  <si>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</si>
  <si>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</si>
  <si>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</si>
  <si>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</si>
  <si>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</si>
  <si>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</si>
  <si>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</si>
  <si>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</si>
  <si>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29.</t>
  </si>
  <si>
    <t>30.</t>
  </si>
  <si>
    <t>31.</t>
  </si>
  <si>
    <t>32.</t>
  </si>
  <si>
    <t>33.</t>
  </si>
  <si>
    <t>34.</t>
  </si>
  <si>
    <t>35.</t>
  </si>
  <si>
    <t>38.</t>
  </si>
  <si>
    <t>ZRAČNA PIŠTOLA  -  ČLANI</t>
  </si>
  <si>
    <t>ZRAČNA PIŠTOLA  -  MLADINCI</t>
  </si>
  <si>
    <t>ZRAČNA PIŠTOLA  -  ČLANICE</t>
  </si>
  <si>
    <t>ZRAČNA PIŠTOLA  -  MLADINKE</t>
  </si>
  <si>
    <t>ZRAČNA PUŠKA   -  MLADINCI</t>
  </si>
  <si>
    <t>42.</t>
  </si>
  <si>
    <t>ZRAČNA PUŠKA  -  MLADINKE</t>
  </si>
  <si>
    <t>ZRAČNA PUŠKA  -  ČLANICE</t>
  </si>
  <si>
    <t>DELEGIRANI SODNIK</t>
  </si>
  <si>
    <t xml:space="preserve"> </t>
  </si>
  <si>
    <t>Osv. mesto</t>
  </si>
  <si>
    <t>40.</t>
  </si>
  <si>
    <t>41.</t>
  </si>
  <si>
    <t>43.</t>
  </si>
  <si>
    <t>POSTOJNA</t>
  </si>
  <si>
    <t>OLIMPIJA</t>
  </si>
  <si>
    <t>BREST CERKNICA</t>
  </si>
  <si>
    <t>VRHNIKA</t>
  </si>
  <si>
    <t>TABOR JEŽICA</t>
  </si>
  <si>
    <t>GROSUPLJE</t>
  </si>
  <si>
    <t>TELEKOM</t>
  </si>
  <si>
    <t>TRZIN</t>
  </si>
  <si>
    <t>FAJDIGA Patrik</t>
  </si>
  <si>
    <t>x</t>
  </si>
  <si>
    <t>DEBEVEC Rajmond</t>
  </si>
  <si>
    <t>SODJA Jure</t>
  </si>
  <si>
    <t>KOCBEK Gorazd</t>
  </si>
  <si>
    <t>HREŠČAK Izidor</t>
  </si>
  <si>
    <t>POLAJŽER Rok</t>
  </si>
  <si>
    <t>STOLNIK Zdenka</t>
  </si>
  <si>
    <t>SD Sv. Tomaž</t>
  </si>
  <si>
    <t>BARIČ Matic 1988</t>
  </si>
  <si>
    <t>POJE Andraž 1987</t>
  </si>
  <si>
    <t>LAMPREHT Bojan</t>
  </si>
  <si>
    <t>A. HOHKRAUT</t>
  </si>
  <si>
    <t>KOSTANJŠEK Matjaž 1987</t>
  </si>
  <si>
    <t>STRAKUŠEK Oto</t>
  </si>
  <si>
    <t>RAVNIKAR Vladimir</t>
  </si>
  <si>
    <t>GROSUPLE</t>
  </si>
  <si>
    <t>STRAKUŠEK Martin</t>
  </si>
  <si>
    <t>FABJAN Boštjan</t>
  </si>
  <si>
    <t>OMERZU Miran</t>
  </si>
  <si>
    <t>JAVORIČ Uroš</t>
  </si>
  <si>
    <t>ZIŠKO Dušan</t>
  </si>
  <si>
    <t>KOLOMAN FLISAR</t>
  </si>
  <si>
    <t>SLOV. KONJICE</t>
  </si>
  <si>
    <t>LESKOVEC</t>
  </si>
  <si>
    <t>MROŽ</t>
  </si>
  <si>
    <t>PREDDVOR</t>
  </si>
  <si>
    <t>J. JURKOVIČ</t>
  </si>
  <si>
    <t>AVBERŠEK Luka 1987</t>
  </si>
  <si>
    <t>ŽIŽMOND Mitja 1988</t>
  </si>
  <si>
    <t>ADAM Samo</t>
  </si>
  <si>
    <t>PTUJ</t>
  </si>
  <si>
    <t>I. POH. BATALJON</t>
  </si>
  <si>
    <t>ŽIŽEK Jernej 1988</t>
  </si>
  <si>
    <t>LIBOJE</t>
  </si>
  <si>
    <t>MARKOJA Robi</t>
  </si>
  <si>
    <t>ŠTEFAN KOVAČ</t>
  </si>
  <si>
    <t>PORTOROŽ</t>
  </si>
  <si>
    <t>HERGULA Boris</t>
  </si>
  <si>
    <t>TSO</t>
  </si>
  <si>
    <t>MAUČEC Gregor</t>
  </si>
  <si>
    <t>JUTEKS ŽALEC</t>
  </si>
  <si>
    <t>DOVČ Andraž</t>
  </si>
  <si>
    <t>REPIČ Kaja 1987</t>
  </si>
  <si>
    <t>KAMNIK</t>
  </si>
  <si>
    <t>DADIČ Katja 1986</t>
  </si>
  <si>
    <t>BITENC Polona 1986</t>
  </si>
  <si>
    <t>MELE Vesna</t>
  </si>
  <si>
    <t>ORAŽEM VRŠIČ Renata</t>
  </si>
  <si>
    <t>RUDOLF Benjamina</t>
  </si>
  <si>
    <t>URANKAR Tadeja</t>
  </si>
  <si>
    <t>Serija</t>
  </si>
  <si>
    <t>Elvira VALANT</t>
  </si>
  <si>
    <t xml:space="preserve">    VODJA TEKMOVANJA:</t>
  </si>
  <si>
    <t>DUŠAN POŽENEL</t>
  </si>
  <si>
    <t>DOMŽALE</t>
  </si>
  <si>
    <t>BREŽICE</t>
  </si>
  <si>
    <t>GORENJA VAS</t>
  </si>
  <si>
    <t>GABER Franc</t>
  </si>
  <si>
    <t>MORIS</t>
  </si>
  <si>
    <t>HABAT Dušan</t>
  </si>
  <si>
    <t>TKALEC Peter</t>
  </si>
  <si>
    <t>BOŽIČ Gašper 1988</t>
  </si>
  <si>
    <t>RADEJ Roman</t>
  </si>
  <si>
    <t>IVANC Rok 1987</t>
  </si>
  <si>
    <t>MRKUN Janez</t>
  </si>
  <si>
    <t>TRIGLAV JAVORNIK</t>
  </si>
  <si>
    <t>LJUBIČ Cvetko</t>
  </si>
  <si>
    <t>KIDRIČEVO</t>
  </si>
  <si>
    <t>ZALAR David</t>
  </si>
  <si>
    <t>ŽELEZNIKI</t>
  </si>
  <si>
    <t>KRANJC Robert</t>
  </si>
  <si>
    <t>JURŠINCI</t>
  </si>
  <si>
    <t>POTOČNIK Matija</t>
  </si>
  <si>
    <t>SMERKE Boštjan 1986</t>
  </si>
  <si>
    <t>SIMONIČ Boštjan</t>
  </si>
  <si>
    <t>SIMONIČ Simon 1986</t>
  </si>
  <si>
    <t>36.</t>
  </si>
  <si>
    <t>HABAT Martina</t>
  </si>
  <si>
    <t>TOROŠ Irena</t>
  </si>
  <si>
    <t>PEŠEC Gabrijela 1989</t>
  </si>
  <si>
    <t>PRELEC Romana 1988</t>
  </si>
  <si>
    <t>PREDOSLJE</t>
  </si>
  <si>
    <t>MARINČEK Nataša</t>
  </si>
  <si>
    <t>PUČKO Rok 1989</t>
  </si>
  <si>
    <t>TOMAŠEVIČ Klemen 1987</t>
  </si>
  <si>
    <t>LEVANIČ Mateja 1988</t>
  </si>
  <si>
    <t>28.</t>
  </si>
  <si>
    <t>REPIČ Marjan</t>
  </si>
  <si>
    <t>ROŽIČ Branko</t>
  </si>
  <si>
    <t>IVANC Franci</t>
  </si>
  <si>
    <t>ČUFAR Klemen</t>
  </si>
  <si>
    <t>GRAHOR Zdravko</t>
  </si>
  <si>
    <t>SERAFIN Emil</t>
  </si>
  <si>
    <t>ELEKTRO MB</t>
  </si>
  <si>
    <t>RAUŠL Majda</t>
  </si>
  <si>
    <t>ZALETELJ Irena</t>
  </si>
  <si>
    <t>ŠUMRADA Martina</t>
  </si>
  <si>
    <t>KOVINOPLAST. LOŽ</t>
  </si>
  <si>
    <t>KRŽAN Vesna</t>
  </si>
  <si>
    <t>37.</t>
  </si>
  <si>
    <t>39.</t>
  </si>
  <si>
    <t>BOŽIČ Andrej</t>
  </si>
  <si>
    <t>IZOLA</t>
  </si>
  <si>
    <t>BALTIČ Elvir</t>
  </si>
  <si>
    <t>PARTIZAN ZALOG</t>
  </si>
  <si>
    <t>ŠPICLIN Žiga</t>
  </si>
  <si>
    <t>BOLKA Aleš 1988</t>
  </si>
  <si>
    <t>UMNIK Jani</t>
  </si>
  <si>
    <t>ŠKERL Marko</t>
  </si>
  <si>
    <t>BUBNIČ Branko</t>
  </si>
  <si>
    <t>MOIČEVIČ Željko</t>
  </si>
  <si>
    <t>STRNIŠA Janez</t>
  </si>
  <si>
    <t>TEKAVČIČ Andraž 1989</t>
  </si>
  <si>
    <t>LIŠINOVIĆ Hasan</t>
  </si>
  <si>
    <t>UDOVIČ Gorazd 1988</t>
  </si>
  <si>
    <t>MAJSTOROVIĆ Jelica 1987</t>
  </si>
  <si>
    <t>RATNIK Saša Marija 1990</t>
  </si>
  <si>
    <t>KOLOMAR FLISAR</t>
  </si>
  <si>
    <t>RAVNIKAR Viljem</t>
  </si>
  <si>
    <t>MAVROVČ Jernej 1987</t>
  </si>
  <si>
    <t>DULAR Maja</t>
  </si>
  <si>
    <t>ZUPAN Špela 1989</t>
  </si>
  <si>
    <t>DIMEC Alenka</t>
  </si>
  <si>
    <t>KNEZ Olga</t>
  </si>
  <si>
    <t>REPENTABOR</t>
  </si>
  <si>
    <t>KEP Stanka</t>
  </si>
  <si>
    <t>MATIČ Katarina  1988</t>
  </si>
  <si>
    <t>PORŠ Mojca  1989</t>
  </si>
  <si>
    <t>BENKO Ivan</t>
  </si>
  <si>
    <t>BANOVŠEK Jure</t>
  </si>
  <si>
    <t>PETERNEL Franc</t>
  </si>
  <si>
    <t>KRANJ</t>
  </si>
  <si>
    <t>PURGAR Damjan</t>
  </si>
  <si>
    <t>LOTRIČ ŽELEZNIKI</t>
  </si>
  <si>
    <t>ZUPANC Sandi  1992</t>
  </si>
  <si>
    <t>ROŠKAR Anže  1990</t>
  </si>
  <si>
    <t>RANT Anže  1992</t>
  </si>
  <si>
    <t>Alojz MIKOLIČ</t>
  </si>
  <si>
    <t>MESAR Dejan  1989</t>
  </si>
  <si>
    <t>JUTEKS</t>
  </si>
  <si>
    <t>BALAŽIČ Nejc 1987</t>
  </si>
  <si>
    <t>ERJAVEC Primož</t>
  </si>
  <si>
    <t>JOŽETA MIHEVCA</t>
  </si>
  <si>
    <t>MALINOVIČ Branko</t>
  </si>
  <si>
    <t>HODŽIČ Mensur</t>
  </si>
  <si>
    <t>IX.KORPUS PIRAN</t>
  </si>
  <si>
    <t>HOLOŠ Mario 1988</t>
  </si>
  <si>
    <t>PUSTOTNIK Tadej</t>
  </si>
  <si>
    <t>CIGLARIČ Aleksander</t>
  </si>
  <si>
    <t>COAL PETIŠOVCI</t>
  </si>
  <si>
    <t>HODŽIČ Emerik</t>
  </si>
  <si>
    <t>KRŽIŠNIK Vladimir</t>
  </si>
  <si>
    <t>SIMONIČ Simon</t>
  </si>
  <si>
    <t>ČULIBRK Slobodan</t>
  </si>
  <si>
    <t>HROVATIN Anton</t>
  </si>
  <si>
    <t>PETRIN Danilo</t>
  </si>
  <si>
    <t>MAROK</t>
  </si>
  <si>
    <t>JUVAN Klemen 1992</t>
  </si>
  <si>
    <t>STAJNKO Igor</t>
  </si>
  <si>
    <t>MARTIČ Sebastijan</t>
  </si>
  <si>
    <t>ALIBEGOVIČ Armin</t>
  </si>
  <si>
    <t>ŠKOFJA LOKA</t>
  </si>
  <si>
    <t>KOLMAN Matej</t>
  </si>
  <si>
    <t>44.</t>
  </si>
  <si>
    <t>45.</t>
  </si>
  <si>
    <t>46.</t>
  </si>
  <si>
    <t>47.</t>
  </si>
  <si>
    <t>48.</t>
  </si>
  <si>
    <t>LEVIČAR Simona  1991</t>
  </si>
  <si>
    <t>VEBER Tanja  1989</t>
  </si>
  <si>
    <t>KMETIČ Tina</t>
  </si>
  <si>
    <t>HORVAT Katja  1989</t>
  </si>
  <si>
    <t>PRIMC Kristina</t>
  </si>
  <si>
    <t>4. JULIJ ILIR. BISTRICA</t>
  </si>
  <si>
    <t>VENGUST Maja</t>
  </si>
  <si>
    <t>D. POŽENEL</t>
  </si>
  <si>
    <t>DVORŠAK Živa  1991</t>
  </si>
  <si>
    <t>PRODANOVIČ Karmen  1989</t>
  </si>
  <si>
    <t>SMODIŠ Petra  1987</t>
  </si>
  <si>
    <t>REJA Katja  1989</t>
  </si>
  <si>
    <t>DJOKIĆ Tanja  1989</t>
  </si>
  <si>
    <t>OPRAUŠ Natalija  1988</t>
  </si>
  <si>
    <t>BUDIN-RAVNIČ Danijela</t>
  </si>
  <si>
    <t>IX. KORPUS PIRAN</t>
  </si>
  <si>
    <t>HORVAT Tadej</t>
  </si>
  <si>
    <t>MAHNE Uroš</t>
  </si>
  <si>
    <t>KOVIČ Gregor</t>
  </si>
  <si>
    <t>MOHORIČ Hanzi</t>
  </si>
  <si>
    <t>KRKA</t>
  </si>
  <si>
    <t>BOŽNAR Gregor</t>
  </si>
  <si>
    <t>PIŠKURIČ Dušan</t>
  </si>
  <si>
    <t>PETERNEL Andrej  1991</t>
  </si>
  <si>
    <t>MESARIČ Jan  1990</t>
  </si>
  <si>
    <t>LJUBO ŠERCER</t>
  </si>
  <si>
    <t>KRŽIŠNIK Rok</t>
  </si>
  <si>
    <t>PORŠ Vesna</t>
  </si>
  <si>
    <t>REMIČ Jože</t>
  </si>
  <si>
    <t>MALNAR Darko</t>
  </si>
  <si>
    <t>ROJEC Srečo</t>
  </si>
  <si>
    <t>BERNOT Gašper  1990</t>
  </si>
  <si>
    <t>OBLAK Lenart</t>
  </si>
  <si>
    <t>UHAN Nejc  1989</t>
  </si>
  <si>
    <t>OBLAK Gašper  1991</t>
  </si>
  <si>
    <t>RESMAN Luka  1990</t>
  </si>
  <si>
    <t>PINTER Franc</t>
  </si>
  <si>
    <t>RUPAR Dušan</t>
  </si>
  <si>
    <t>PAVLIN Damjan</t>
  </si>
  <si>
    <t>MAJCENOVIČ Srečko</t>
  </si>
  <si>
    <t>MATJAŽIČ Nejc  1989</t>
  </si>
  <si>
    <t>VREMŠČICA</t>
  </si>
  <si>
    <t>ŽIŽEK Tobias  1991</t>
  </si>
  <si>
    <t>ČRENŠOVCI</t>
  </si>
  <si>
    <t>Tekmovanje je potekalo po pravilih SZS in pravilih ISSF. Pritožb ni bilo.</t>
  </si>
  <si>
    <t>ŠUŠTAR Jani  1990</t>
  </si>
  <si>
    <t>ZAVRŠNIK Miha</t>
  </si>
  <si>
    <t>KOPAČEVINA</t>
  </si>
  <si>
    <t>FTIČAR Samo</t>
  </si>
  <si>
    <t>DELLATORRE Dejan</t>
  </si>
  <si>
    <t>KANDARE Damijan</t>
  </si>
  <si>
    <t>BOH Gregor</t>
  </si>
  <si>
    <t>KODRIČ Darijo</t>
  </si>
  <si>
    <t>SOBOČAN Tomi</t>
  </si>
  <si>
    <t>JANKOVIČ Darko</t>
  </si>
  <si>
    <t>ZŠIS</t>
  </si>
  <si>
    <t>ZRAČNA PUŠKA - IZVEN KONKURENCE</t>
  </si>
  <si>
    <t>ZRAČNA PUŠKA - ČLANI</t>
  </si>
</sst>
</file>

<file path=xl/styles.xml><?xml version="1.0" encoding="utf-8"?>
<styleSheet xmlns="http://schemas.openxmlformats.org/spreadsheetml/2006/main">
  <numFmts count="22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0.00;[Red]0.00"/>
    <numFmt numFmtId="174" formatCode="0.000;[Red]0.000"/>
    <numFmt numFmtId="175" formatCode="0.0000;[Red]0.0000"/>
    <numFmt numFmtId="176" formatCode="0.00000;[Red]0.00000"/>
    <numFmt numFmtId="177" formatCode="0.000000;[Red]0.000000"/>
  </numFmts>
  <fonts count="7">
    <font>
      <sz val="10"/>
      <name val="Arial CE"/>
      <family val="0"/>
    </font>
    <font>
      <b/>
      <sz val="10"/>
      <name val="Arial CE"/>
      <family val="0"/>
    </font>
    <font>
      <sz val="12"/>
      <name val="Arial CE"/>
      <family val="0"/>
    </font>
    <font>
      <b/>
      <u val="single"/>
      <sz val="14"/>
      <name val="Arial CE"/>
      <family val="0"/>
    </font>
    <font>
      <sz val="11"/>
      <name val="Arial CE"/>
      <family val="0"/>
    </font>
    <font>
      <sz val="14"/>
      <name val="Arial CE"/>
      <family val="0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1" fontId="0" fillId="0" borderId="1" xfId="0" applyNumberForma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84"/>
  <sheetViews>
    <sheetView tabSelected="1" workbookViewId="0" topLeftCell="A1">
      <selection activeCell="M8" sqref="M8"/>
    </sheetView>
  </sheetViews>
  <sheetFormatPr defaultColWidth="9.00390625" defaultRowHeight="12.75"/>
  <cols>
    <col min="1" max="1" width="2.125" style="0" customWidth="1"/>
    <col min="2" max="2" width="6.25390625" style="0" customWidth="1"/>
    <col min="3" max="3" width="24.875" style="0" customWidth="1"/>
    <col min="4" max="4" width="24.125" style="0" customWidth="1"/>
    <col min="5" max="5" width="4.875" style="1" customWidth="1"/>
    <col min="6" max="6" width="5.00390625" style="1" customWidth="1"/>
    <col min="7" max="7" width="5.125" style="1" customWidth="1"/>
    <col min="8" max="8" width="5.00390625" style="1" customWidth="1"/>
    <col min="9" max="9" width="5.25390625" style="1" customWidth="1"/>
    <col min="10" max="10" width="5.125" style="1" customWidth="1"/>
    <col min="11" max="11" width="7.625" style="1" customWidth="1"/>
    <col min="12" max="12" width="4.625" style="0" customWidth="1"/>
    <col min="13" max="13" width="18.375" style="0" customWidth="1"/>
  </cols>
  <sheetData>
    <row r="2" spans="2:11" ht="34.5" customHeight="1">
      <c r="B2" s="25" t="s">
        <v>286</v>
      </c>
      <c r="C2" s="25"/>
      <c r="D2" s="25"/>
      <c r="E2" s="25"/>
      <c r="F2" s="25"/>
      <c r="G2" s="25"/>
      <c r="H2" s="25"/>
      <c r="I2" s="25"/>
      <c r="J2" s="25"/>
      <c r="K2" s="25"/>
    </row>
    <row r="3" spans="2:11" s="2" customFormat="1" ht="17.25" customHeight="1">
      <c r="B3" s="24" t="s">
        <v>48</v>
      </c>
      <c r="C3" s="24" t="s">
        <v>0</v>
      </c>
      <c r="D3" s="24" t="s">
        <v>11</v>
      </c>
      <c r="E3" s="26" t="s">
        <v>111</v>
      </c>
      <c r="F3" s="26"/>
      <c r="G3" s="26"/>
      <c r="H3" s="26"/>
      <c r="I3" s="26"/>
      <c r="J3" s="26"/>
      <c r="K3" s="24" t="s">
        <v>1</v>
      </c>
    </row>
    <row r="4" spans="2:11" s="13" customFormat="1" ht="20.25" customHeight="1">
      <c r="B4" s="24"/>
      <c r="C4" s="24"/>
      <c r="D4" s="24"/>
      <c r="E4" s="21" t="s">
        <v>2</v>
      </c>
      <c r="F4" s="21" t="s">
        <v>3</v>
      </c>
      <c r="G4" s="21" t="s">
        <v>4</v>
      </c>
      <c r="H4" s="21" t="s">
        <v>5</v>
      </c>
      <c r="I4" s="21" t="s">
        <v>6</v>
      </c>
      <c r="J4" s="21" t="s">
        <v>7</v>
      </c>
      <c r="K4" s="24"/>
    </row>
    <row r="5" spans="2:11" s="13" customFormat="1" ht="15.75" customHeight="1">
      <c r="B5" s="23" t="s">
        <v>2</v>
      </c>
      <c r="C5" s="14" t="s">
        <v>65</v>
      </c>
      <c r="D5" s="15" t="s">
        <v>270</v>
      </c>
      <c r="E5" s="15">
        <v>98</v>
      </c>
      <c r="F5" s="15">
        <v>98</v>
      </c>
      <c r="G5" s="15">
        <v>99</v>
      </c>
      <c r="H5" s="15">
        <v>98</v>
      </c>
      <c r="I5" s="15">
        <v>99</v>
      </c>
      <c r="J5" s="15">
        <v>100</v>
      </c>
      <c r="K5" s="22">
        <f aca="true" t="shared" si="0" ref="K5:K52">SUM(E5:J5)</f>
        <v>592</v>
      </c>
    </row>
    <row r="6" spans="2:11" s="2" customFormat="1" ht="15.75" customHeight="1">
      <c r="B6" s="15" t="s">
        <v>3</v>
      </c>
      <c r="C6" s="16" t="s">
        <v>62</v>
      </c>
      <c r="D6" s="15" t="s">
        <v>53</v>
      </c>
      <c r="E6" s="15">
        <v>99</v>
      </c>
      <c r="F6" s="15">
        <v>98</v>
      </c>
      <c r="G6" s="15">
        <v>99</v>
      </c>
      <c r="H6" s="15">
        <v>98</v>
      </c>
      <c r="I6" s="15">
        <v>99</v>
      </c>
      <c r="J6" s="15">
        <v>99</v>
      </c>
      <c r="K6" s="22">
        <f t="shared" si="0"/>
        <v>592</v>
      </c>
    </row>
    <row r="7" spans="2:14" s="2" customFormat="1" ht="15.75" customHeight="1">
      <c r="B7" s="23" t="s">
        <v>4</v>
      </c>
      <c r="C7" s="14" t="s">
        <v>171</v>
      </c>
      <c r="D7" s="15" t="s">
        <v>76</v>
      </c>
      <c r="E7" s="15">
        <v>98</v>
      </c>
      <c r="F7" s="15">
        <v>100</v>
      </c>
      <c r="G7" s="15">
        <v>98</v>
      </c>
      <c r="H7" s="15">
        <v>98</v>
      </c>
      <c r="I7" s="15">
        <v>97</v>
      </c>
      <c r="J7" s="15">
        <v>98</v>
      </c>
      <c r="K7" s="22">
        <f t="shared" si="0"/>
        <v>589</v>
      </c>
      <c r="N7" s="12"/>
    </row>
    <row r="8" spans="2:14" s="2" customFormat="1" ht="15.75" customHeight="1">
      <c r="B8" s="15" t="s">
        <v>5</v>
      </c>
      <c r="C8" s="14" t="s">
        <v>64</v>
      </c>
      <c r="D8" s="15" t="s">
        <v>87</v>
      </c>
      <c r="E8" s="15">
        <v>99</v>
      </c>
      <c r="F8" s="15">
        <v>99</v>
      </c>
      <c r="G8" s="15">
        <v>97</v>
      </c>
      <c r="H8" s="15">
        <v>99</v>
      </c>
      <c r="I8" s="15">
        <v>98</v>
      </c>
      <c r="J8" s="15">
        <v>97</v>
      </c>
      <c r="K8" s="22">
        <f t="shared" si="0"/>
        <v>589</v>
      </c>
      <c r="N8" s="12"/>
    </row>
    <row r="9" spans="2:14" s="2" customFormat="1" ht="15.75" customHeight="1">
      <c r="B9" s="23" t="s">
        <v>6</v>
      </c>
      <c r="C9" s="14" t="s">
        <v>95</v>
      </c>
      <c r="D9" s="15" t="s">
        <v>96</v>
      </c>
      <c r="E9" s="15">
        <v>98</v>
      </c>
      <c r="F9" s="15">
        <v>95</v>
      </c>
      <c r="G9" s="15">
        <v>99</v>
      </c>
      <c r="H9" s="15">
        <v>98</v>
      </c>
      <c r="I9" s="15">
        <v>97</v>
      </c>
      <c r="J9" s="15">
        <v>98</v>
      </c>
      <c r="K9" s="22">
        <f t="shared" si="0"/>
        <v>585</v>
      </c>
      <c r="N9" s="12"/>
    </row>
    <row r="10" spans="2:14" s="2" customFormat="1" ht="15.75" customHeight="1">
      <c r="B10" s="15" t="s">
        <v>7</v>
      </c>
      <c r="C10" s="14" t="s">
        <v>100</v>
      </c>
      <c r="D10" s="15" t="s">
        <v>96</v>
      </c>
      <c r="E10" s="15">
        <v>93</v>
      </c>
      <c r="F10" s="15">
        <v>100</v>
      </c>
      <c r="G10" s="15">
        <v>99</v>
      </c>
      <c r="H10" s="15">
        <v>99</v>
      </c>
      <c r="I10" s="15">
        <v>96</v>
      </c>
      <c r="J10" s="15">
        <v>98</v>
      </c>
      <c r="K10" s="22">
        <f t="shared" si="0"/>
        <v>585</v>
      </c>
      <c r="N10" s="12"/>
    </row>
    <row r="11" spans="2:14" s="2" customFormat="1" ht="15.75" customHeight="1">
      <c r="B11" s="23" t="s">
        <v>8</v>
      </c>
      <c r="C11" s="14" t="s">
        <v>74</v>
      </c>
      <c r="D11" s="15" t="s">
        <v>72</v>
      </c>
      <c r="E11" s="15">
        <v>100</v>
      </c>
      <c r="F11" s="15">
        <v>96</v>
      </c>
      <c r="G11" s="15">
        <v>95</v>
      </c>
      <c r="H11" s="15">
        <v>97</v>
      </c>
      <c r="I11" s="15">
        <v>98</v>
      </c>
      <c r="J11" s="15">
        <v>98</v>
      </c>
      <c r="K11" s="22">
        <f t="shared" si="0"/>
        <v>584</v>
      </c>
      <c r="N11" s="12"/>
    </row>
    <row r="12" spans="2:14" s="2" customFormat="1" ht="15.75" customHeight="1">
      <c r="B12" s="15" t="s">
        <v>9</v>
      </c>
      <c r="C12" s="14" t="s">
        <v>81</v>
      </c>
      <c r="D12" s="15" t="s">
        <v>82</v>
      </c>
      <c r="E12" s="15">
        <v>99</v>
      </c>
      <c r="F12" s="15">
        <v>98</v>
      </c>
      <c r="G12" s="15">
        <v>95</v>
      </c>
      <c r="H12" s="15">
        <v>98</v>
      </c>
      <c r="I12" s="15">
        <v>98</v>
      </c>
      <c r="J12" s="15">
        <v>96</v>
      </c>
      <c r="K12" s="22">
        <f t="shared" si="0"/>
        <v>584</v>
      </c>
      <c r="N12" s="12"/>
    </row>
    <row r="13" spans="2:14" s="2" customFormat="1" ht="15.75" customHeight="1">
      <c r="B13" s="23" t="s">
        <v>10</v>
      </c>
      <c r="C13" s="16" t="s">
        <v>245</v>
      </c>
      <c r="D13" s="15" t="s">
        <v>99</v>
      </c>
      <c r="E13" s="15">
        <v>95</v>
      </c>
      <c r="F13" s="15">
        <v>97</v>
      </c>
      <c r="G13" s="15">
        <v>99</v>
      </c>
      <c r="H13" s="15">
        <v>96</v>
      </c>
      <c r="I13" s="15">
        <v>97</v>
      </c>
      <c r="J13" s="15">
        <v>99</v>
      </c>
      <c r="K13" s="22">
        <f t="shared" si="0"/>
        <v>583</v>
      </c>
      <c r="N13" s="12"/>
    </row>
    <row r="14" spans="2:14" s="2" customFormat="1" ht="15.75" customHeight="1">
      <c r="B14" s="15" t="s">
        <v>12</v>
      </c>
      <c r="C14" s="16" t="s">
        <v>277</v>
      </c>
      <c r="D14" s="15" t="s">
        <v>272</v>
      </c>
      <c r="E14" s="15">
        <v>95</v>
      </c>
      <c r="F14" s="15">
        <v>96</v>
      </c>
      <c r="G14" s="15">
        <v>96</v>
      </c>
      <c r="H14" s="15">
        <v>98</v>
      </c>
      <c r="I14" s="15">
        <v>97</v>
      </c>
      <c r="J14" s="15">
        <v>99</v>
      </c>
      <c r="K14" s="22">
        <f t="shared" si="0"/>
        <v>581</v>
      </c>
      <c r="N14" s="12"/>
    </row>
    <row r="15" spans="2:14" s="2" customFormat="1" ht="15.75" customHeight="1">
      <c r="B15" s="23" t="s">
        <v>13</v>
      </c>
      <c r="C15" s="14" t="s">
        <v>78</v>
      </c>
      <c r="D15" s="15" t="s">
        <v>58</v>
      </c>
      <c r="E15" s="15">
        <v>96</v>
      </c>
      <c r="F15" s="15">
        <v>97</v>
      </c>
      <c r="G15" s="15">
        <v>96</v>
      </c>
      <c r="H15" s="15">
        <v>96</v>
      </c>
      <c r="I15" s="15">
        <v>97</v>
      </c>
      <c r="J15" s="15">
        <v>98</v>
      </c>
      <c r="K15" s="22">
        <f t="shared" si="0"/>
        <v>580</v>
      </c>
      <c r="N15" s="12"/>
    </row>
    <row r="16" spans="2:14" s="2" customFormat="1" ht="15.75" customHeight="1">
      <c r="B16" s="15" t="s">
        <v>14</v>
      </c>
      <c r="C16" s="14" t="s">
        <v>60</v>
      </c>
      <c r="D16" s="15" t="s">
        <v>52</v>
      </c>
      <c r="E16" s="15">
        <v>97</v>
      </c>
      <c r="F16" s="15">
        <v>96</v>
      </c>
      <c r="G16" s="15">
        <v>97</v>
      </c>
      <c r="H16" s="15">
        <v>97</v>
      </c>
      <c r="I16" s="15">
        <v>95</v>
      </c>
      <c r="J16" s="15">
        <v>98</v>
      </c>
      <c r="K16" s="22">
        <f t="shared" si="0"/>
        <v>580</v>
      </c>
      <c r="N16" s="12"/>
    </row>
    <row r="17" spans="2:14" s="2" customFormat="1" ht="15.75" customHeight="1">
      <c r="B17" s="23" t="s">
        <v>15</v>
      </c>
      <c r="C17" s="14" t="s">
        <v>179</v>
      </c>
      <c r="D17" s="15" t="s">
        <v>114</v>
      </c>
      <c r="E17" s="15">
        <v>93</v>
      </c>
      <c r="F17" s="15">
        <v>97</v>
      </c>
      <c r="G17" s="15">
        <v>98</v>
      </c>
      <c r="H17" s="15">
        <v>97</v>
      </c>
      <c r="I17" s="15">
        <v>97</v>
      </c>
      <c r="J17" s="15">
        <v>97</v>
      </c>
      <c r="K17" s="22">
        <f t="shared" si="0"/>
        <v>579</v>
      </c>
      <c r="N17" s="12"/>
    </row>
    <row r="18" spans="2:14" s="2" customFormat="1" ht="15.75" customHeight="1">
      <c r="B18" s="15" t="s">
        <v>16</v>
      </c>
      <c r="C18" s="14" t="s">
        <v>279</v>
      </c>
      <c r="D18" s="15" t="s">
        <v>54</v>
      </c>
      <c r="E18" s="15">
        <v>97</v>
      </c>
      <c r="F18" s="15">
        <v>97</v>
      </c>
      <c r="G18" s="15">
        <v>95</v>
      </c>
      <c r="H18" s="15">
        <v>97</v>
      </c>
      <c r="I18" s="15">
        <v>97</v>
      </c>
      <c r="J18" s="15">
        <v>96</v>
      </c>
      <c r="K18" s="22">
        <f t="shared" si="0"/>
        <v>579</v>
      </c>
      <c r="N18" s="12"/>
    </row>
    <row r="19" spans="2:14" s="2" customFormat="1" ht="15.75" customHeight="1">
      <c r="B19" s="23" t="s">
        <v>17</v>
      </c>
      <c r="C19" s="14" t="s">
        <v>77</v>
      </c>
      <c r="D19" s="15" t="s">
        <v>72</v>
      </c>
      <c r="E19" s="15">
        <v>97</v>
      </c>
      <c r="F19" s="15">
        <v>97</v>
      </c>
      <c r="G19" s="15">
        <v>95</v>
      </c>
      <c r="H19" s="15">
        <v>94</v>
      </c>
      <c r="I19" s="15">
        <v>97</v>
      </c>
      <c r="J19" s="15">
        <v>98</v>
      </c>
      <c r="K19" s="22">
        <f t="shared" si="0"/>
        <v>578</v>
      </c>
      <c r="N19" s="12"/>
    </row>
    <row r="20" spans="2:14" s="2" customFormat="1" ht="15.75" customHeight="1">
      <c r="B20" s="15" t="s">
        <v>18</v>
      </c>
      <c r="C20" s="14" t="s">
        <v>63</v>
      </c>
      <c r="D20" s="15" t="s">
        <v>85</v>
      </c>
      <c r="E20" s="15">
        <v>98</v>
      </c>
      <c r="F20" s="15">
        <v>96</v>
      </c>
      <c r="G20" s="15">
        <v>96</v>
      </c>
      <c r="H20" s="15">
        <v>98</v>
      </c>
      <c r="I20" s="15">
        <v>96</v>
      </c>
      <c r="J20" s="15">
        <v>94</v>
      </c>
      <c r="K20" s="22">
        <f t="shared" si="0"/>
        <v>578</v>
      </c>
      <c r="N20" s="12"/>
    </row>
    <row r="21" spans="2:14" s="2" customFormat="1" ht="15.75" customHeight="1">
      <c r="B21" s="23" t="s">
        <v>19</v>
      </c>
      <c r="C21" s="14" t="s">
        <v>102</v>
      </c>
      <c r="D21" s="15" t="s">
        <v>56</v>
      </c>
      <c r="E21" s="15">
        <v>95</v>
      </c>
      <c r="F21" s="15">
        <v>99</v>
      </c>
      <c r="G21" s="15">
        <v>93</v>
      </c>
      <c r="H21" s="15">
        <v>98</v>
      </c>
      <c r="I21" s="15">
        <v>95</v>
      </c>
      <c r="J21" s="15">
        <v>97</v>
      </c>
      <c r="K21" s="22">
        <f t="shared" si="0"/>
        <v>577</v>
      </c>
      <c r="N21" s="12"/>
    </row>
    <row r="22" spans="2:14" s="2" customFormat="1" ht="15.75" customHeight="1">
      <c r="B22" s="15" t="s">
        <v>20</v>
      </c>
      <c r="C22" s="14" t="s">
        <v>80</v>
      </c>
      <c r="D22" s="15" t="s">
        <v>72</v>
      </c>
      <c r="E22" s="15">
        <v>97</v>
      </c>
      <c r="F22" s="15">
        <v>95</v>
      </c>
      <c r="G22" s="15">
        <v>95</v>
      </c>
      <c r="H22" s="15">
        <v>96</v>
      </c>
      <c r="I22" s="15">
        <v>98</v>
      </c>
      <c r="J22" s="15">
        <v>96</v>
      </c>
      <c r="K22" s="22">
        <f t="shared" si="0"/>
        <v>577</v>
      </c>
      <c r="N22" s="12"/>
    </row>
    <row r="23" spans="2:14" s="2" customFormat="1" ht="15.75" customHeight="1">
      <c r="B23" s="23" t="s">
        <v>21</v>
      </c>
      <c r="C23" s="14" t="s">
        <v>66</v>
      </c>
      <c r="D23" s="15" t="s">
        <v>94</v>
      </c>
      <c r="E23" s="15">
        <v>98</v>
      </c>
      <c r="F23" s="15">
        <v>97</v>
      </c>
      <c r="G23" s="15">
        <v>98</v>
      </c>
      <c r="H23" s="15">
        <v>93</v>
      </c>
      <c r="I23" s="15">
        <v>93</v>
      </c>
      <c r="J23" s="15">
        <v>97</v>
      </c>
      <c r="K23" s="22">
        <f t="shared" si="0"/>
        <v>576</v>
      </c>
      <c r="N23" s="12"/>
    </row>
    <row r="24" spans="2:14" s="2" customFormat="1" ht="15.75" customHeight="1">
      <c r="B24" s="15" t="s">
        <v>22</v>
      </c>
      <c r="C24" s="14" t="s">
        <v>98</v>
      </c>
      <c r="D24" s="15" t="s">
        <v>99</v>
      </c>
      <c r="E24" s="15">
        <v>97</v>
      </c>
      <c r="F24" s="15">
        <v>96</v>
      </c>
      <c r="G24" s="15">
        <v>95</v>
      </c>
      <c r="H24" s="15">
        <v>95</v>
      </c>
      <c r="I24" s="15">
        <v>96</v>
      </c>
      <c r="J24" s="15">
        <v>95</v>
      </c>
      <c r="K24" s="22">
        <f t="shared" si="0"/>
        <v>574</v>
      </c>
      <c r="N24" s="12"/>
    </row>
    <row r="25" spans="2:14" s="2" customFormat="1" ht="15.75" customHeight="1">
      <c r="B25" s="23" t="s">
        <v>23</v>
      </c>
      <c r="C25" s="14" t="s">
        <v>275</v>
      </c>
      <c r="D25" s="15" t="s">
        <v>276</v>
      </c>
      <c r="E25" s="15">
        <v>97</v>
      </c>
      <c r="F25" s="15">
        <v>96</v>
      </c>
      <c r="G25" s="15">
        <v>97</v>
      </c>
      <c r="H25" s="15">
        <v>93</v>
      </c>
      <c r="I25" s="15">
        <v>96</v>
      </c>
      <c r="J25" s="15">
        <v>95</v>
      </c>
      <c r="K25" s="22">
        <f t="shared" si="0"/>
        <v>574</v>
      </c>
      <c r="N25" s="12"/>
    </row>
    <row r="26" spans="2:14" s="2" customFormat="1" ht="15.75" customHeight="1">
      <c r="B26" s="15" t="s">
        <v>24</v>
      </c>
      <c r="C26" s="14" t="s">
        <v>280</v>
      </c>
      <c r="D26" s="15" t="s">
        <v>54</v>
      </c>
      <c r="E26" s="15">
        <v>93</v>
      </c>
      <c r="F26" s="15">
        <v>96</v>
      </c>
      <c r="G26" s="15">
        <v>95</v>
      </c>
      <c r="H26" s="15">
        <v>96</v>
      </c>
      <c r="I26" s="15">
        <v>96</v>
      </c>
      <c r="J26" s="15">
        <v>96</v>
      </c>
      <c r="K26" s="22">
        <f t="shared" si="0"/>
        <v>572</v>
      </c>
      <c r="N26" s="12"/>
    </row>
    <row r="27" spans="2:14" s="2" customFormat="1" ht="15.75" customHeight="1">
      <c r="B27" s="23" t="s">
        <v>25</v>
      </c>
      <c r="C27" s="14" t="s">
        <v>278</v>
      </c>
      <c r="D27" s="15" t="s">
        <v>185</v>
      </c>
      <c r="E27" s="15">
        <v>98</v>
      </c>
      <c r="F27" s="15">
        <v>95</v>
      </c>
      <c r="G27" s="15">
        <v>99</v>
      </c>
      <c r="H27" s="15">
        <v>92</v>
      </c>
      <c r="I27" s="15">
        <v>93</v>
      </c>
      <c r="J27" s="15">
        <v>95</v>
      </c>
      <c r="K27" s="22">
        <f t="shared" si="0"/>
        <v>572</v>
      </c>
      <c r="N27" s="12"/>
    </row>
    <row r="28" spans="2:14" s="2" customFormat="1" ht="15.75" customHeight="1">
      <c r="B28" s="15" t="s">
        <v>26</v>
      </c>
      <c r="C28" s="14" t="s">
        <v>174</v>
      </c>
      <c r="D28" s="15" t="s">
        <v>58</v>
      </c>
      <c r="E28" s="15">
        <v>97</v>
      </c>
      <c r="F28" s="15">
        <v>95</v>
      </c>
      <c r="G28" s="15">
        <v>96</v>
      </c>
      <c r="H28" s="15">
        <v>94</v>
      </c>
      <c r="I28" s="15">
        <v>96</v>
      </c>
      <c r="J28" s="15">
        <v>93</v>
      </c>
      <c r="K28" s="22">
        <f t="shared" si="0"/>
        <v>571</v>
      </c>
      <c r="N28" s="12"/>
    </row>
    <row r="29" spans="2:14" s="2" customFormat="1" ht="15.75" customHeight="1">
      <c r="B29" s="23" t="s">
        <v>27</v>
      </c>
      <c r="C29" s="14" t="s">
        <v>246</v>
      </c>
      <c r="D29" s="15" t="s">
        <v>52</v>
      </c>
      <c r="E29" s="15">
        <v>99</v>
      </c>
      <c r="F29" s="15">
        <v>96</v>
      </c>
      <c r="G29" s="15">
        <v>96</v>
      </c>
      <c r="H29" s="15">
        <v>93</v>
      </c>
      <c r="I29" s="15">
        <v>94</v>
      </c>
      <c r="J29" s="15">
        <v>93</v>
      </c>
      <c r="K29" s="22">
        <f t="shared" si="0"/>
        <v>571</v>
      </c>
      <c r="N29" s="12"/>
    </row>
    <row r="30" spans="2:14" s="2" customFormat="1" ht="15.75" customHeight="1">
      <c r="B30" s="15" t="s">
        <v>28</v>
      </c>
      <c r="C30" s="14" t="s">
        <v>166</v>
      </c>
      <c r="D30" s="15" t="s">
        <v>53</v>
      </c>
      <c r="E30" s="15">
        <v>95</v>
      </c>
      <c r="F30" s="15">
        <v>96</v>
      </c>
      <c r="G30" s="15">
        <v>95</v>
      </c>
      <c r="H30" s="15">
        <v>94</v>
      </c>
      <c r="I30" s="15">
        <v>94</v>
      </c>
      <c r="J30" s="15">
        <v>93</v>
      </c>
      <c r="K30" s="22">
        <f t="shared" si="0"/>
        <v>567</v>
      </c>
      <c r="N30" s="12"/>
    </row>
    <row r="31" spans="2:14" s="2" customFormat="1" ht="15.75" customHeight="1">
      <c r="B31" s="23" t="s">
        <v>29</v>
      </c>
      <c r="C31" s="16" t="s">
        <v>71</v>
      </c>
      <c r="D31" s="15" t="s">
        <v>55</v>
      </c>
      <c r="E31" s="15">
        <v>91</v>
      </c>
      <c r="F31" s="15">
        <v>98</v>
      </c>
      <c r="G31" s="15">
        <v>94</v>
      </c>
      <c r="H31" s="15">
        <v>96</v>
      </c>
      <c r="I31" s="15">
        <v>92</v>
      </c>
      <c r="J31" s="15">
        <v>95</v>
      </c>
      <c r="K31" s="22">
        <f t="shared" si="0"/>
        <v>566</v>
      </c>
      <c r="N31" s="12"/>
    </row>
    <row r="32" spans="2:14" s="2" customFormat="1" ht="15.75" customHeight="1">
      <c r="B32" s="15" t="s">
        <v>147</v>
      </c>
      <c r="C32" s="14" t="s">
        <v>257</v>
      </c>
      <c r="D32" s="15" t="s">
        <v>222</v>
      </c>
      <c r="E32" s="15">
        <v>95</v>
      </c>
      <c r="F32" s="15">
        <v>95</v>
      </c>
      <c r="G32" s="15">
        <v>96</v>
      </c>
      <c r="H32" s="15">
        <v>95</v>
      </c>
      <c r="I32" s="15">
        <v>93</v>
      </c>
      <c r="J32" s="15">
        <v>92</v>
      </c>
      <c r="K32" s="22">
        <f t="shared" si="0"/>
        <v>566</v>
      </c>
      <c r="N32" s="12"/>
    </row>
    <row r="33" spans="2:14" s="2" customFormat="1" ht="15.75" customHeight="1">
      <c r="B33" s="23" t="s">
        <v>30</v>
      </c>
      <c r="C33" s="14" t="s">
        <v>282</v>
      </c>
      <c r="D33" s="15" t="s">
        <v>272</v>
      </c>
      <c r="E33" s="15">
        <v>94</v>
      </c>
      <c r="F33" s="15">
        <v>95</v>
      </c>
      <c r="G33" s="15">
        <v>96</v>
      </c>
      <c r="H33" s="15">
        <v>93</v>
      </c>
      <c r="I33" s="15">
        <v>91</v>
      </c>
      <c r="J33" s="15">
        <v>92</v>
      </c>
      <c r="K33" s="22">
        <f t="shared" si="0"/>
        <v>561</v>
      </c>
      <c r="N33" s="12"/>
    </row>
    <row r="34" spans="2:14" s="2" customFormat="1" ht="15.75" customHeight="1">
      <c r="B34" s="15" t="s">
        <v>31</v>
      </c>
      <c r="C34" s="14" t="s">
        <v>162</v>
      </c>
      <c r="D34" s="15" t="s">
        <v>163</v>
      </c>
      <c r="E34" s="15">
        <v>94</v>
      </c>
      <c r="F34" s="15">
        <v>91</v>
      </c>
      <c r="G34" s="15">
        <v>95</v>
      </c>
      <c r="H34" s="15">
        <v>92</v>
      </c>
      <c r="I34" s="15">
        <v>90</v>
      </c>
      <c r="J34" s="15">
        <v>97</v>
      </c>
      <c r="K34" s="22">
        <f t="shared" si="0"/>
        <v>559</v>
      </c>
      <c r="N34" s="12"/>
    </row>
    <row r="35" spans="2:14" s="2" customFormat="1" ht="15.75" customHeight="1">
      <c r="B35" s="23" t="s">
        <v>32</v>
      </c>
      <c r="C35" s="14" t="s">
        <v>164</v>
      </c>
      <c r="D35" s="15" t="s">
        <v>165</v>
      </c>
      <c r="E35" s="15">
        <v>91</v>
      </c>
      <c r="F35" s="15">
        <v>92</v>
      </c>
      <c r="G35" s="15">
        <v>95</v>
      </c>
      <c r="H35" s="15">
        <v>94</v>
      </c>
      <c r="I35" s="15">
        <v>94</v>
      </c>
      <c r="J35" s="15">
        <v>93</v>
      </c>
      <c r="K35" s="22">
        <f t="shared" si="0"/>
        <v>559</v>
      </c>
      <c r="N35" s="12"/>
    </row>
    <row r="36" spans="2:14" s="2" customFormat="1" ht="15.75" customHeight="1">
      <c r="B36" s="15" t="s">
        <v>33</v>
      </c>
      <c r="C36" s="14" t="s">
        <v>148</v>
      </c>
      <c r="D36" s="15" t="s">
        <v>104</v>
      </c>
      <c r="E36" s="15">
        <v>94</v>
      </c>
      <c r="F36" s="15">
        <v>91</v>
      </c>
      <c r="G36" s="15">
        <v>93</v>
      </c>
      <c r="H36" s="15">
        <v>94</v>
      </c>
      <c r="I36" s="15">
        <v>94</v>
      </c>
      <c r="J36" s="15">
        <v>93</v>
      </c>
      <c r="K36" s="22">
        <f t="shared" si="0"/>
        <v>559</v>
      </c>
      <c r="N36" s="12"/>
    </row>
    <row r="37" spans="2:14" s="2" customFormat="1" ht="15.75" customHeight="1">
      <c r="B37" s="23" t="s">
        <v>34</v>
      </c>
      <c r="C37" s="14" t="s">
        <v>90</v>
      </c>
      <c r="D37" s="15" t="s">
        <v>83</v>
      </c>
      <c r="E37" s="15">
        <v>91</v>
      </c>
      <c r="F37" s="15">
        <v>93</v>
      </c>
      <c r="G37" s="15">
        <v>93</v>
      </c>
      <c r="H37" s="15">
        <v>95</v>
      </c>
      <c r="I37" s="15">
        <v>95</v>
      </c>
      <c r="J37" s="15">
        <v>92</v>
      </c>
      <c r="K37" s="22">
        <f t="shared" si="0"/>
        <v>559</v>
      </c>
      <c r="N37" s="12"/>
    </row>
    <row r="38" spans="2:14" s="2" customFormat="1" ht="15.75" customHeight="1">
      <c r="B38" s="15" t="s">
        <v>35</v>
      </c>
      <c r="C38" s="14" t="s">
        <v>169</v>
      </c>
      <c r="D38" s="15" t="s">
        <v>165</v>
      </c>
      <c r="E38" s="15">
        <v>95</v>
      </c>
      <c r="F38" s="15">
        <v>93</v>
      </c>
      <c r="G38" s="15">
        <v>92</v>
      </c>
      <c r="H38" s="15">
        <v>92</v>
      </c>
      <c r="I38" s="15">
        <v>98</v>
      </c>
      <c r="J38" s="15">
        <v>89</v>
      </c>
      <c r="K38" s="22">
        <f t="shared" si="0"/>
        <v>559</v>
      </c>
      <c r="N38" s="12"/>
    </row>
    <row r="39" spans="2:14" s="2" customFormat="1" ht="15.75" customHeight="1">
      <c r="B39" s="23" t="s">
        <v>36</v>
      </c>
      <c r="C39" s="14" t="s">
        <v>250</v>
      </c>
      <c r="D39" s="15" t="s">
        <v>222</v>
      </c>
      <c r="E39" s="15">
        <v>92</v>
      </c>
      <c r="F39" s="15">
        <v>92</v>
      </c>
      <c r="G39" s="15">
        <v>91</v>
      </c>
      <c r="H39" s="15">
        <v>93</v>
      </c>
      <c r="I39" s="15">
        <v>94</v>
      </c>
      <c r="J39" s="15">
        <v>95</v>
      </c>
      <c r="K39" s="22">
        <f t="shared" si="0"/>
        <v>557</v>
      </c>
      <c r="N39" s="12"/>
    </row>
    <row r="40" spans="2:14" s="2" customFormat="1" ht="15.75" customHeight="1">
      <c r="B40" s="15" t="s">
        <v>137</v>
      </c>
      <c r="C40" s="14" t="s">
        <v>247</v>
      </c>
      <c r="D40" s="15" t="s">
        <v>97</v>
      </c>
      <c r="E40" s="15">
        <v>89</v>
      </c>
      <c r="F40" s="15">
        <v>95</v>
      </c>
      <c r="G40" s="15">
        <v>93</v>
      </c>
      <c r="H40" s="15">
        <v>91</v>
      </c>
      <c r="I40" s="15">
        <v>94</v>
      </c>
      <c r="J40" s="15">
        <v>95</v>
      </c>
      <c r="K40" s="22">
        <f t="shared" si="0"/>
        <v>557</v>
      </c>
      <c r="N40" s="12"/>
    </row>
    <row r="41" spans="2:14" s="2" customFormat="1" ht="15.75" customHeight="1">
      <c r="B41" s="23" t="s">
        <v>160</v>
      </c>
      <c r="C41" s="14" t="s">
        <v>259</v>
      </c>
      <c r="D41" s="15" t="s">
        <v>58</v>
      </c>
      <c r="E41" s="15">
        <v>93</v>
      </c>
      <c r="F41" s="15">
        <v>89</v>
      </c>
      <c r="G41" s="15">
        <v>88</v>
      </c>
      <c r="H41" s="15">
        <v>95</v>
      </c>
      <c r="I41" s="15">
        <v>94</v>
      </c>
      <c r="J41" s="15">
        <v>96</v>
      </c>
      <c r="K41" s="22">
        <f t="shared" si="0"/>
        <v>555</v>
      </c>
      <c r="N41" s="12"/>
    </row>
    <row r="42" spans="2:14" s="2" customFormat="1" ht="15.75" customHeight="1">
      <c r="B42" s="15" t="s">
        <v>37</v>
      </c>
      <c r="C42" s="14" t="s">
        <v>251</v>
      </c>
      <c r="D42" s="15" t="s">
        <v>249</v>
      </c>
      <c r="E42" s="15">
        <v>93</v>
      </c>
      <c r="F42" s="15">
        <v>92</v>
      </c>
      <c r="G42" s="15">
        <v>90</v>
      </c>
      <c r="H42" s="15">
        <v>92</v>
      </c>
      <c r="I42" s="15">
        <v>93</v>
      </c>
      <c r="J42" s="15">
        <v>93</v>
      </c>
      <c r="K42" s="22">
        <f t="shared" si="0"/>
        <v>553</v>
      </c>
      <c r="N42" s="12"/>
    </row>
    <row r="43" spans="2:14" s="2" customFormat="1" ht="15.75" customHeight="1">
      <c r="B43" s="23" t="s">
        <v>161</v>
      </c>
      <c r="C43" s="14" t="s">
        <v>75</v>
      </c>
      <c r="D43" s="15" t="s">
        <v>55</v>
      </c>
      <c r="E43" s="15">
        <v>93</v>
      </c>
      <c r="F43" s="15">
        <v>89</v>
      </c>
      <c r="G43" s="15">
        <v>95</v>
      </c>
      <c r="H43" s="15">
        <v>94</v>
      </c>
      <c r="I43" s="15">
        <v>90</v>
      </c>
      <c r="J43" s="15">
        <v>88</v>
      </c>
      <c r="K43" s="22">
        <f t="shared" si="0"/>
        <v>549</v>
      </c>
      <c r="N43" s="12"/>
    </row>
    <row r="44" spans="2:14" s="2" customFormat="1" ht="15.75" customHeight="1">
      <c r="B44" s="15" t="s">
        <v>49</v>
      </c>
      <c r="C44" s="16" t="s">
        <v>168</v>
      </c>
      <c r="D44" s="15" t="s">
        <v>142</v>
      </c>
      <c r="E44" s="15">
        <v>83</v>
      </c>
      <c r="F44" s="15">
        <v>91</v>
      </c>
      <c r="G44" s="15">
        <v>95</v>
      </c>
      <c r="H44" s="15">
        <v>91</v>
      </c>
      <c r="I44" s="15">
        <v>92</v>
      </c>
      <c r="J44" s="15">
        <v>95</v>
      </c>
      <c r="K44" s="22">
        <f t="shared" si="0"/>
        <v>547</v>
      </c>
      <c r="N44" s="12"/>
    </row>
    <row r="45" spans="2:14" s="2" customFormat="1" ht="15.75" customHeight="1">
      <c r="B45" s="23" t="s">
        <v>50</v>
      </c>
      <c r="C45" s="14" t="s">
        <v>172</v>
      </c>
      <c r="D45" s="15" t="s">
        <v>142</v>
      </c>
      <c r="E45" s="15">
        <v>91</v>
      </c>
      <c r="F45" s="15">
        <v>92</v>
      </c>
      <c r="G45" s="15">
        <v>90</v>
      </c>
      <c r="H45" s="15">
        <v>94</v>
      </c>
      <c r="I45" s="15">
        <v>90</v>
      </c>
      <c r="J45" s="15">
        <v>89</v>
      </c>
      <c r="K45" s="22">
        <f t="shared" si="0"/>
        <v>546</v>
      </c>
      <c r="N45" s="12"/>
    </row>
    <row r="46" spans="2:14" s="2" customFormat="1" ht="15.75" customHeight="1">
      <c r="B46" s="15" t="s">
        <v>43</v>
      </c>
      <c r="C46" s="14" t="s">
        <v>79</v>
      </c>
      <c r="D46" s="15" t="s">
        <v>55</v>
      </c>
      <c r="E46" s="15">
        <v>89</v>
      </c>
      <c r="F46" s="15">
        <v>95</v>
      </c>
      <c r="G46" s="15">
        <v>92</v>
      </c>
      <c r="H46" s="15">
        <v>88</v>
      </c>
      <c r="I46" s="15">
        <v>89</v>
      </c>
      <c r="J46" s="15">
        <v>92</v>
      </c>
      <c r="K46" s="22">
        <f t="shared" si="0"/>
        <v>545</v>
      </c>
      <c r="N46" s="12"/>
    </row>
    <row r="47" spans="2:14" s="2" customFormat="1" ht="15.75" customHeight="1">
      <c r="B47" s="23" t="s">
        <v>51</v>
      </c>
      <c r="C47" s="14" t="s">
        <v>255</v>
      </c>
      <c r="D47" s="15" t="s">
        <v>222</v>
      </c>
      <c r="E47" s="15">
        <v>89</v>
      </c>
      <c r="F47" s="15">
        <v>87</v>
      </c>
      <c r="G47" s="15">
        <v>94</v>
      </c>
      <c r="H47" s="15">
        <v>94</v>
      </c>
      <c r="I47" s="15">
        <v>89</v>
      </c>
      <c r="J47" s="15">
        <v>90</v>
      </c>
      <c r="K47" s="22">
        <f t="shared" si="0"/>
        <v>543</v>
      </c>
      <c r="N47" s="12"/>
    </row>
    <row r="48" spans="2:14" s="2" customFormat="1" ht="15.75" customHeight="1">
      <c r="B48" s="15" t="s">
        <v>224</v>
      </c>
      <c r="C48" s="14" t="s">
        <v>248</v>
      </c>
      <c r="D48" s="15" t="s">
        <v>249</v>
      </c>
      <c r="E48" s="15">
        <v>86</v>
      </c>
      <c r="F48" s="15">
        <v>91</v>
      </c>
      <c r="G48" s="15">
        <v>93</v>
      </c>
      <c r="H48" s="15">
        <v>89</v>
      </c>
      <c r="I48" s="15">
        <v>91</v>
      </c>
      <c r="J48" s="15">
        <v>92</v>
      </c>
      <c r="K48" s="22">
        <f t="shared" si="0"/>
        <v>542</v>
      </c>
      <c r="N48" s="12"/>
    </row>
    <row r="49" spans="2:14" s="2" customFormat="1" ht="15.75" customHeight="1">
      <c r="B49" s="23" t="s">
        <v>225</v>
      </c>
      <c r="C49" s="14" t="s">
        <v>281</v>
      </c>
      <c r="D49" s="15" t="s">
        <v>185</v>
      </c>
      <c r="E49" s="15">
        <v>95</v>
      </c>
      <c r="F49" s="15">
        <v>94</v>
      </c>
      <c r="G49" s="15">
        <v>87</v>
      </c>
      <c r="H49" s="15">
        <v>94</v>
      </c>
      <c r="I49" s="15">
        <v>89</v>
      </c>
      <c r="J49" s="15">
        <v>81</v>
      </c>
      <c r="K49" s="22">
        <f t="shared" si="0"/>
        <v>540</v>
      </c>
      <c r="N49" s="12"/>
    </row>
    <row r="50" spans="2:14" s="2" customFormat="1" ht="15.75" customHeight="1">
      <c r="B50" s="15" t="s">
        <v>226</v>
      </c>
      <c r="C50" s="14" t="s">
        <v>170</v>
      </c>
      <c r="D50" s="15" t="s">
        <v>163</v>
      </c>
      <c r="E50" s="15">
        <v>92</v>
      </c>
      <c r="F50" s="15">
        <v>88</v>
      </c>
      <c r="G50" s="15">
        <v>90</v>
      </c>
      <c r="H50" s="15">
        <v>91</v>
      </c>
      <c r="I50" s="15">
        <v>91</v>
      </c>
      <c r="J50" s="15">
        <v>87</v>
      </c>
      <c r="K50" s="22">
        <f t="shared" si="0"/>
        <v>539</v>
      </c>
      <c r="N50" s="12"/>
    </row>
    <row r="51" spans="2:14" s="2" customFormat="1" ht="15.75" customHeight="1">
      <c r="B51" s="23" t="s">
        <v>227</v>
      </c>
      <c r="C51" s="14" t="s">
        <v>258</v>
      </c>
      <c r="D51" s="15" t="s">
        <v>249</v>
      </c>
      <c r="E51" s="15">
        <v>82</v>
      </c>
      <c r="F51" s="15">
        <v>88</v>
      </c>
      <c r="G51" s="15">
        <v>89</v>
      </c>
      <c r="H51" s="15">
        <v>88</v>
      </c>
      <c r="I51" s="15">
        <v>89</v>
      </c>
      <c r="J51" s="15">
        <v>87</v>
      </c>
      <c r="K51" s="22">
        <f t="shared" si="0"/>
        <v>523</v>
      </c>
      <c r="N51" s="12"/>
    </row>
    <row r="52" spans="2:14" s="2" customFormat="1" ht="15.75" customHeight="1">
      <c r="B52" s="15" t="s">
        <v>228</v>
      </c>
      <c r="C52" s="14" t="s">
        <v>283</v>
      </c>
      <c r="D52" s="15" t="s">
        <v>165</v>
      </c>
      <c r="E52" s="15">
        <v>88</v>
      </c>
      <c r="F52" s="15">
        <v>89</v>
      </c>
      <c r="G52" s="15">
        <v>96</v>
      </c>
      <c r="H52" s="15">
        <v>89</v>
      </c>
      <c r="I52" s="15">
        <v>86</v>
      </c>
      <c r="J52" s="15">
        <v>45</v>
      </c>
      <c r="K52" s="22">
        <f t="shared" si="0"/>
        <v>493</v>
      </c>
      <c r="N52" s="12"/>
    </row>
    <row r="53" spans="2:14" s="2" customFormat="1" ht="15.75" customHeight="1">
      <c r="B53" s="6"/>
      <c r="C53" s="5"/>
      <c r="D53" s="6"/>
      <c r="E53" s="6"/>
      <c r="F53" s="6"/>
      <c r="G53" s="6"/>
      <c r="H53" s="6"/>
      <c r="I53" s="6"/>
      <c r="J53" s="6"/>
      <c r="K53" s="4"/>
      <c r="N53" s="12"/>
    </row>
    <row r="54" spans="2:14" s="2" customFormat="1" ht="15.75" customHeight="1">
      <c r="B54" s="6"/>
      <c r="C54" s="5"/>
      <c r="D54" s="6"/>
      <c r="E54" s="6"/>
      <c r="F54" s="6"/>
      <c r="G54" s="6"/>
      <c r="H54" s="6"/>
      <c r="I54" s="6"/>
      <c r="J54" s="6"/>
      <c r="K54" s="4"/>
      <c r="N54" s="12"/>
    </row>
    <row r="55" spans="2:14" s="2" customFormat="1" ht="33" customHeight="1">
      <c r="B55" s="25" t="s">
        <v>285</v>
      </c>
      <c r="C55" s="25"/>
      <c r="D55" s="25"/>
      <c r="E55" s="25"/>
      <c r="F55" s="25"/>
      <c r="G55" s="25"/>
      <c r="H55" s="25"/>
      <c r="I55" s="25"/>
      <c r="J55" s="25"/>
      <c r="K55" s="25"/>
      <c r="N55" s="12"/>
    </row>
    <row r="56" spans="2:14" s="2" customFormat="1" ht="15.75" customHeight="1">
      <c r="B56" s="15"/>
      <c r="C56" s="14" t="s">
        <v>265</v>
      </c>
      <c r="D56" s="15" t="s">
        <v>284</v>
      </c>
      <c r="E56" s="15">
        <v>96</v>
      </c>
      <c r="F56" s="15">
        <v>99</v>
      </c>
      <c r="G56" s="15">
        <v>100</v>
      </c>
      <c r="H56" s="15">
        <v>97</v>
      </c>
      <c r="I56" s="15">
        <v>100</v>
      </c>
      <c r="J56" s="15">
        <v>98</v>
      </c>
      <c r="K56" s="22">
        <f>SUM(E56:J56)</f>
        <v>590</v>
      </c>
      <c r="N56" s="12"/>
    </row>
    <row r="57" spans="2:14" s="2" customFormat="1" ht="15.75" customHeight="1">
      <c r="B57" s="15"/>
      <c r="C57" s="16" t="s">
        <v>266</v>
      </c>
      <c r="D57" s="15" t="s">
        <v>284</v>
      </c>
      <c r="E57" s="15">
        <v>96</v>
      </c>
      <c r="F57" s="15">
        <v>94</v>
      </c>
      <c r="G57" s="15">
        <v>98</v>
      </c>
      <c r="H57" s="15">
        <v>94</v>
      </c>
      <c r="I57" s="15">
        <v>90</v>
      </c>
      <c r="J57" s="15">
        <v>93</v>
      </c>
      <c r="K57" s="22">
        <f>SUM(E57:J57)</f>
        <v>565</v>
      </c>
      <c r="N57" s="12"/>
    </row>
    <row r="58" spans="2:11" s="2" customFormat="1" ht="15.75" customHeight="1">
      <c r="B58" s="15"/>
      <c r="C58" s="16" t="s">
        <v>267</v>
      </c>
      <c r="D58" s="15" t="s">
        <v>284</v>
      </c>
      <c r="E58" s="15">
        <v>97</v>
      </c>
      <c r="F58" s="15">
        <v>96</v>
      </c>
      <c r="G58" s="15">
        <v>99</v>
      </c>
      <c r="H58" s="15">
        <v>100</v>
      </c>
      <c r="I58" s="15">
        <v>99</v>
      </c>
      <c r="J58" s="15">
        <v>100</v>
      </c>
      <c r="K58" s="22">
        <f>SUM(E58:J58)</f>
        <v>591</v>
      </c>
    </row>
    <row r="59" spans="2:14" s="2" customFormat="1" ht="15.75" customHeight="1">
      <c r="B59" s="15"/>
      <c r="C59" s="14" t="s">
        <v>268</v>
      </c>
      <c r="D59" s="15" t="s">
        <v>284</v>
      </c>
      <c r="E59" s="15">
        <v>98</v>
      </c>
      <c r="F59" s="15">
        <v>99</v>
      </c>
      <c r="G59" s="15">
        <v>98</v>
      </c>
      <c r="H59" s="15">
        <v>100</v>
      </c>
      <c r="I59" s="15">
        <v>99</v>
      </c>
      <c r="J59" s="15">
        <v>97</v>
      </c>
      <c r="K59" s="22">
        <f>SUM(E59:J59)</f>
        <v>591</v>
      </c>
      <c r="N59" s="12"/>
    </row>
    <row r="60" spans="2:14" s="2" customFormat="1" ht="15.75" customHeight="1">
      <c r="B60" s="6"/>
      <c r="C60" s="5"/>
      <c r="D60" s="6"/>
      <c r="E60" s="6"/>
      <c r="F60" s="6"/>
      <c r="G60" s="6"/>
      <c r="H60" s="6"/>
      <c r="I60" s="6"/>
      <c r="J60" s="6"/>
      <c r="K60" s="4"/>
      <c r="N60" s="12"/>
    </row>
    <row r="61" spans="2:11" ht="17.25" customHeight="1">
      <c r="B61" s="6"/>
      <c r="C61" s="3"/>
      <c r="D61" s="6"/>
      <c r="E61" s="6"/>
      <c r="F61" s="6"/>
      <c r="G61" s="6"/>
      <c r="H61" s="6"/>
      <c r="I61" s="6"/>
      <c r="J61" s="6"/>
      <c r="K61" s="4"/>
    </row>
    <row r="62" spans="2:11" ht="34.5" customHeight="1">
      <c r="B62" s="25" t="s">
        <v>42</v>
      </c>
      <c r="C62" s="25"/>
      <c r="D62" s="25"/>
      <c r="E62" s="25"/>
      <c r="F62" s="25"/>
      <c r="G62" s="25"/>
      <c r="H62" s="25"/>
      <c r="I62" s="25"/>
      <c r="J62" s="25"/>
      <c r="K62" s="25"/>
    </row>
    <row r="63" spans="2:11" s="2" customFormat="1" ht="17.25" customHeight="1">
      <c r="B63" s="24" t="s">
        <v>48</v>
      </c>
      <c r="C63" s="24" t="s">
        <v>0</v>
      </c>
      <c r="D63" s="24" t="s">
        <v>11</v>
      </c>
      <c r="E63" s="26" t="s">
        <v>111</v>
      </c>
      <c r="F63" s="26"/>
      <c r="G63" s="26"/>
      <c r="H63" s="26"/>
      <c r="I63" s="26"/>
      <c r="J63" s="26"/>
      <c r="K63" s="24" t="s">
        <v>1</v>
      </c>
    </row>
    <row r="64" spans="2:11" s="13" customFormat="1" ht="20.25" customHeight="1">
      <c r="B64" s="24"/>
      <c r="C64" s="24"/>
      <c r="D64" s="24"/>
      <c r="E64" s="21" t="s">
        <v>2</v>
      </c>
      <c r="F64" s="21" t="s">
        <v>3</v>
      </c>
      <c r="G64" s="21" t="s">
        <v>4</v>
      </c>
      <c r="H64" s="21" t="s">
        <v>5</v>
      </c>
      <c r="I64" s="21" t="s">
        <v>6</v>
      </c>
      <c r="J64" s="21" t="s">
        <v>7</v>
      </c>
      <c r="K64" s="24"/>
    </row>
    <row r="65" spans="2:15" s="2" customFormat="1" ht="15.75" customHeight="1">
      <c r="B65" s="15" t="s">
        <v>2</v>
      </c>
      <c r="C65" s="14" t="s">
        <v>69</v>
      </c>
      <c r="D65" s="15" t="s">
        <v>57</v>
      </c>
      <c r="E65" s="17">
        <v>99</v>
      </c>
      <c r="F65" s="17">
        <v>98</v>
      </c>
      <c r="G65" s="17">
        <v>99</v>
      </c>
      <c r="H65" s="17">
        <v>95</v>
      </c>
      <c r="I65" s="17">
        <v>95</v>
      </c>
      <c r="J65" s="17">
        <v>98</v>
      </c>
      <c r="K65" s="22">
        <f aca="true" t="shared" si="1" ref="K65:K84">SUM(E65:J65)</f>
        <v>584</v>
      </c>
      <c r="N65" s="12"/>
      <c r="O65" s="12"/>
    </row>
    <row r="66" spans="2:15" s="2" customFormat="1" ht="15.75" customHeight="1">
      <c r="B66" s="15" t="s">
        <v>3</v>
      </c>
      <c r="C66" s="14" t="s">
        <v>88</v>
      </c>
      <c r="D66" s="15" t="s">
        <v>85</v>
      </c>
      <c r="E66" s="17">
        <v>99</v>
      </c>
      <c r="F66" s="17">
        <v>98</v>
      </c>
      <c r="G66" s="17">
        <v>98</v>
      </c>
      <c r="H66" s="17">
        <v>97</v>
      </c>
      <c r="I66" s="17">
        <v>95</v>
      </c>
      <c r="J66" s="17">
        <v>95</v>
      </c>
      <c r="K66" s="22">
        <f t="shared" si="1"/>
        <v>582</v>
      </c>
      <c r="N66" s="12"/>
      <c r="O66" s="12"/>
    </row>
    <row r="67" spans="2:15" s="2" customFormat="1" ht="15.75" customHeight="1">
      <c r="B67" s="15" t="s">
        <v>4</v>
      </c>
      <c r="C67" s="16" t="s">
        <v>180</v>
      </c>
      <c r="D67" s="15" t="s">
        <v>92</v>
      </c>
      <c r="E67" s="17">
        <v>96</v>
      </c>
      <c r="F67" s="17">
        <v>98</v>
      </c>
      <c r="G67" s="17">
        <v>95</v>
      </c>
      <c r="H67" s="17">
        <v>99</v>
      </c>
      <c r="I67" s="17">
        <v>96</v>
      </c>
      <c r="J67" s="17">
        <v>97</v>
      </c>
      <c r="K67" s="22">
        <f t="shared" si="1"/>
        <v>581</v>
      </c>
      <c r="N67" s="12"/>
      <c r="O67" s="12"/>
    </row>
    <row r="68" spans="2:15" s="2" customFormat="1" ht="15.75" customHeight="1">
      <c r="B68" s="15" t="s">
        <v>5</v>
      </c>
      <c r="C68" s="16" t="s">
        <v>269</v>
      </c>
      <c r="D68" s="15" t="s">
        <v>270</v>
      </c>
      <c r="E68" s="17">
        <v>97</v>
      </c>
      <c r="F68" s="17">
        <v>93</v>
      </c>
      <c r="G68" s="17">
        <v>99</v>
      </c>
      <c r="H68" s="17">
        <v>98</v>
      </c>
      <c r="I68" s="17">
        <v>96</v>
      </c>
      <c r="J68" s="17">
        <v>96</v>
      </c>
      <c r="K68" s="22">
        <f t="shared" si="1"/>
        <v>579</v>
      </c>
      <c r="N68" s="12"/>
      <c r="O68" s="12"/>
    </row>
    <row r="69" spans="2:15" s="2" customFormat="1" ht="15.75" customHeight="1">
      <c r="B69" s="15" t="s">
        <v>6</v>
      </c>
      <c r="C69" s="16" t="s">
        <v>167</v>
      </c>
      <c r="D69" s="15" t="s">
        <v>86</v>
      </c>
      <c r="E69" s="17">
        <v>97</v>
      </c>
      <c r="F69" s="17">
        <v>96</v>
      </c>
      <c r="G69" s="17">
        <v>99</v>
      </c>
      <c r="H69" s="17">
        <v>96</v>
      </c>
      <c r="I69" s="17">
        <v>96</v>
      </c>
      <c r="J69" s="17">
        <v>94</v>
      </c>
      <c r="K69" s="22">
        <f t="shared" si="1"/>
        <v>578</v>
      </c>
      <c r="N69" s="12"/>
      <c r="O69" s="12"/>
    </row>
    <row r="70" spans="2:15" s="2" customFormat="1" ht="15.75" customHeight="1">
      <c r="B70" s="15" t="s">
        <v>7</v>
      </c>
      <c r="C70" s="14" t="s">
        <v>70</v>
      </c>
      <c r="D70" s="15" t="s">
        <v>57</v>
      </c>
      <c r="E70" s="17">
        <v>94</v>
      </c>
      <c r="F70" s="17">
        <v>95</v>
      </c>
      <c r="G70" s="17">
        <v>95</v>
      </c>
      <c r="H70" s="17">
        <v>98</v>
      </c>
      <c r="I70" s="17">
        <v>96</v>
      </c>
      <c r="J70" s="17">
        <v>99</v>
      </c>
      <c r="K70" s="22">
        <f t="shared" si="1"/>
        <v>577</v>
      </c>
      <c r="N70" s="12"/>
      <c r="O70" s="12"/>
    </row>
    <row r="71" spans="2:15" s="2" customFormat="1" ht="15.75" customHeight="1">
      <c r="B71" s="15" t="s">
        <v>8</v>
      </c>
      <c r="C71" s="14" t="s">
        <v>89</v>
      </c>
      <c r="D71" s="15" t="s">
        <v>86</v>
      </c>
      <c r="E71" s="17">
        <v>94</v>
      </c>
      <c r="F71" s="17">
        <v>94</v>
      </c>
      <c r="G71" s="17">
        <v>94</v>
      </c>
      <c r="H71" s="17">
        <v>95</v>
      </c>
      <c r="I71" s="17">
        <v>97</v>
      </c>
      <c r="J71" s="17">
        <v>96</v>
      </c>
      <c r="K71" s="22">
        <f t="shared" si="1"/>
        <v>570</v>
      </c>
      <c r="N71" s="12"/>
      <c r="O71" s="12"/>
    </row>
    <row r="72" spans="2:15" s="2" customFormat="1" ht="15.75" customHeight="1">
      <c r="B72" s="15" t="s">
        <v>9</v>
      </c>
      <c r="C72" s="14" t="s">
        <v>263</v>
      </c>
      <c r="D72" s="15" t="s">
        <v>117</v>
      </c>
      <c r="E72" s="17">
        <v>96</v>
      </c>
      <c r="F72" s="17">
        <v>97</v>
      </c>
      <c r="G72" s="17">
        <v>92</v>
      </c>
      <c r="H72" s="17">
        <v>94</v>
      </c>
      <c r="I72" s="17">
        <v>94</v>
      </c>
      <c r="J72" s="17">
        <v>94</v>
      </c>
      <c r="K72" s="22">
        <f t="shared" si="1"/>
        <v>567</v>
      </c>
      <c r="N72" s="12"/>
      <c r="O72" s="12"/>
    </row>
    <row r="73" spans="2:15" s="2" customFormat="1" ht="15.75" customHeight="1">
      <c r="B73" s="15" t="s">
        <v>10</v>
      </c>
      <c r="C73" s="14" t="s">
        <v>264</v>
      </c>
      <c r="D73" s="15" t="s">
        <v>126</v>
      </c>
      <c r="E73" s="17">
        <v>94</v>
      </c>
      <c r="F73" s="17">
        <v>92</v>
      </c>
      <c r="G73" s="17">
        <v>96</v>
      </c>
      <c r="H73" s="17">
        <v>92</v>
      </c>
      <c r="I73" s="17">
        <v>96</v>
      </c>
      <c r="J73" s="17">
        <v>95</v>
      </c>
      <c r="K73" s="22">
        <f t="shared" si="1"/>
        <v>565</v>
      </c>
      <c r="N73" s="12"/>
      <c r="O73" s="12"/>
    </row>
    <row r="74" spans="2:15" s="2" customFormat="1" ht="15.75" customHeight="1">
      <c r="B74" s="15" t="s">
        <v>12</v>
      </c>
      <c r="C74" s="16" t="s">
        <v>175</v>
      </c>
      <c r="D74" s="15" t="s">
        <v>52</v>
      </c>
      <c r="E74" s="17">
        <v>92</v>
      </c>
      <c r="F74" s="17">
        <v>95</v>
      </c>
      <c r="G74" s="17">
        <v>96</v>
      </c>
      <c r="H74" s="17">
        <v>93</v>
      </c>
      <c r="I74" s="17">
        <v>95</v>
      </c>
      <c r="J74" s="17">
        <v>94</v>
      </c>
      <c r="K74" s="22">
        <f t="shared" si="1"/>
        <v>565</v>
      </c>
      <c r="N74" s="12"/>
      <c r="O74" s="12"/>
    </row>
    <row r="75" spans="2:15" s="2" customFormat="1" ht="15.75" customHeight="1">
      <c r="B75" s="15" t="s">
        <v>13</v>
      </c>
      <c r="C75" s="14" t="s">
        <v>271</v>
      </c>
      <c r="D75" s="15" t="s">
        <v>272</v>
      </c>
      <c r="E75" s="17">
        <v>94</v>
      </c>
      <c r="F75" s="17">
        <v>92</v>
      </c>
      <c r="G75" s="17">
        <v>90</v>
      </c>
      <c r="H75" s="17">
        <v>96</v>
      </c>
      <c r="I75" s="17">
        <v>98</v>
      </c>
      <c r="J75" s="17">
        <v>94</v>
      </c>
      <c r="K75" s="22">
        <f t="shared" si="1"/>
        <v>564</v>
      </c>
      <c r="N75" s="12"/>
      <c r="O75" s="12"/>
    </row>
    <row r="76" spans="2:15" s="2" customFormat="1" ht="15.75" customHeight="1">
      <c r="B76" s="15" t="s">
        <v>14</v>
      </c>
      <c r="C76" s="16" t="s">
        <v>260</v>
      </c>
      <c r="D76" s="15" t="s">
        <v>126</v>
      </c>
      <c r="E76" s="17">
        <v>94</v>
      </c>
      <c r="F76" s="17">
        <v>93</v>
      </c>
      <c r="G76" s="17">
        <v>92</v>
      </c>
      <c r="H76" s="17">
        <v>93</v>
      </c>
      <c r="I76" s="17">
        <v>93</v>
      </c>
      <c r="J76" s="17">
        <v>97</v>
      </c>
      <c r="K76" s="22">
        <f t="shared" si="1"/>
        <v>562</v>
      </c>
      <c r="N76" s="12"/>
      <c r="O76" s="12"/>
    </row>
    <row r="77" spans="2:15" s="2" customFormat="1" ht="15.75" customHeight="1">
      <c r="B77" s="15" t="s">
        <v>15</v>
      </c>
      <c r="C77" s="16" t="s">
        <v>93</v>
      </c>
      <c r="D77" s="15" t="s">
        <v>86</v>
      </c>
      <c r="E77" s="17">
        <v>92</v>
      </c>
      <c r="F77" s="17">
        <v>90</v>
      </c>
      <c r="G77" s="17">
        <v>92</v>
      </c>
      <c r="H77" s="17">
        <v>96</v>
      </c>
      <c r="I77" s="17">
        <v>96</v>
      </c>
      <c r="J77" s="17">
        <v>96</v>
      </c>
      <c r="K77" s="22">
        <f t="shared" si="1"/>
        <v>562</v>
      </c>
      <c r="N77" s="12"/>
      <c r="O77" s="12"/>
    </row>
    <row r="78" spans="2:15" s="2" customFormat="1" ht="15.75" customHeight="1">
      <c r="B78" s="15" t="s">
        <v>16</v>
      </c>
      <c r="C78" s="14" t="s">
        <v>173</v>
      </c>
      <c r="D78" s="15" t="s">
        <v>53</v>
      </c>
      <c r="E78" s="17">
        <v>93</v>
      </c>
      <c r="F78" s="17">
        <v>93</v>
      </c>
      <c r="G78" s="17">
        <v>95</v>
      </c>
      <c r="H78" s="17">
        <v>92</v>
      </c>
      <c r="I78" s="17">
        <v>94</v>
      </c>
      <c r="J78" s="17">
        <v>95</v>
      </c>
      <c r="K78" s="22">
        <f t="shared" si="1"/>
        <v>562</v>
      </c>
      <c r="N78" s="12"/>
      <c r="O78" s="12"/>
    </row>
    <row r="79" spans="2:15" s="2" customFormat="1" ht="15.75" customHeight="1">
      <c r="B79" s="15" t="s">
        <v>17</v>
      </c>
      <c r="C79" s="14" t="s">
        <v>261</v>
      </c>
      <c r="D79" s="15" t="s">
        <v>117</v>
      </c>
      <c r="E79" s="17">
        <v>91</v>
      </c>
      <c r="F79" s="17">
        <v>93</v>
      </c>
      <c r="G79" s="17">
        <v>94</v>
      </c>
      <c r="H79" s="17">
        <v>93</v>
      </c>
      <c r="I79" s="17">
        <v>95</v>
      </c>
      <c r="J79" s="17">
        <v>93</v>
      </c>
      <c r="K79" s="22">
        <f t="shared" si="1"/>
        <v>559</v>
      </c>
      <c r="N79" s="12"/>
      <c r="O79" s="12"/>
    </row>
    <row r="80" spans="2:15" s="2" customFormat="1" ht="15.75" customHeight="1">
      <c r="B80" s="15" t="s">
        <v>18</v>
      </c>
      <c r="C80" s="14" t="s">
        <v>253</v>
      </c>
      <c r="D80" s="15" t="s">
        <v>254</v>
      </c>
      <c r="E80" s="15">
        <v>91</v>
      </c>
      <c r="F80" s="15">
        <v>94</v>
      </c>
      <c r="G80" s="15">
        <v>93</v>
      </c>
      <c r="H80" s="15">
        <v>96</v>
      </c>
      <c r="I80" s="15">
        <v>93</v>
      </c>
      <c r="J80" s="15">
        <v>92</v>
      </c>
      <c r="K80" s="22">
        <f t="shared" si="1"/>
        <v>559</v>
      </c>
      <c r="N80" s="12"/>
      <c r="O80" s="12"/>
    </row>
    <row r="81" spans="2:15" s="2" customFormat="1" ht="15.75" customHeight="1">
      <c r="B81" s="15" t="s">
        <v>19</v>
      </c>
      <c r="C81" s="14" t="s">
        <v>252</v>
      </c>
      <c r="D81" s="15" t="s">
        <v>117</v>
      </c>
      <c r="E81" s="17">
        <v>97</v>
      </c>
      <c r="F81" s="17">
        <v>92</v>
      </c>
      <c r="G81" s="17">
        <v>92</v>
      </c>
      <c r="H81" s="17">
        <v>90</v>
      </c>
      <c r="I81" s="17">
        <v>90</v>
      </c>
      <c r="J81" s="17">
        <v>91</v>
      </c>
      <c r="K81" s="22">
        <f t="shared" si="1"/>
        <v>552</v>
      </c>
      <c r="N81" s="12"/>
      <c r="O81" s="12"/>
    </row>
    <row r="82" spans="2:15" s="2" customFormat="1" ht="15.75" customHeight="1">
      <c r="B82" s="15" t="s">
        <v>20</v>
      </c>
      <c r="C82" s="14" t="s">
        <v>73</v>
      </c>
      <c r="D82" s="15" t="s">
        <v>72</v>
      </c>
      <c r="E82" s="17">
        <v>92</v>
      </c>
      <c r="F82" s="17">
        <v>88</v>
      </c>
      <c r="G82" s="17">
        <v>92</v>
      </c>
      <c r="H82" s="17">
        <v>94</v>
      </c>
      <c r="I82" s="17">
        <v>91</v>
      </c>
      <c r="J82" s="17">
        <v>93</v>
      </c>
      <c r="K82" s="22">
        <f t="shared" si="1"/>
        <v>550</v>
      </c>
      <c r="N82" s="12"/>
      <c r="O82" s="12"/>
    </row>
    <row r="83" spans="2:15" s="2" customFormat="1" ht="15.75" customHeight="1">
      <c r="B83" s="15" t="s">
        <v>21</v>
      </c>
      <c r="C83" s="14" t="s">
        <v>274</v>
      </c>
      <c r="D83" s="15" t="s">
        <v>130</v>
      </c>
      <c r="E83" s="15">
        <v>85</v>
      </c>
      <c r="F83" s="15">
        <v>83</v>
      </c>
      <c r="G83" s="15">
        <v>87</v>
      </c>
      <c r="H83" s="15">
        <v>91</v>
      </c>
      <c r="I83" s="15">
        <v>92</v>
      </c>
      <c r="J83" s="15">
        <v>82</v>
      </c>
      <c r="K83" s="22">
        <f t="shared" si="1"/>
        <v>520</v>
      </c>
      <c r="N83" s="12"/>
      <c r="O83" s="12"/>
    </row>
    <row r="84" spans="2:15" s="2" customFormat="1" ht="15.75" customHeight="1">
      <c r="B84" s="15" t="s">
        <v>22</v>
      </c>
      <c r="C84" s="14" t="s">
        <v>262</v>
      </c>
      <c r="D84" s="15" t="s">
        <v>249</v>
      </c>
      <c r="E84" s="15">
        <v>66</v>
      </c>
      <c r="F84" s="15">
        <v>80</v>
      </c>
      <c r="G84" s="15">
        <v>84</v>
      </c>
      <c r="H84" s="15">
        <v>82</v>
      </c>
      <c r="I84" s="15">
        <v>79</v>
      </c>
      <c r="J84" s="15">
        <v>86</v>
      </c>
      <c r="K84" s="22">
        <f t="shared" si="1"/>
        <v>477</v>
      </c>
      <c r="N84" s="12"/>
      <c r="O84" s="12"/>
    </row>
  </sheetData>
  <mergeCells count="13">
    <mergeCell ref="K3:K4"/>
    <mergeCell ref="B55:K55"/>
    <mergeCell ref="D3:D4"/>
    <mergeCell ref="C3:C4"/>
    <mergeCell ref="K63:K64"/>
    <mergeCell ref="B62:K62"/>
    <mergeCell ref="B2:K2"/>
    <mergeCell ref="B63:B64"/>
    <mergeCell ref="C63:C64"/>
    <mergeCell ref="D63:D64"/>
    <mergeCell ref="E63:J63"/>
    <mergeCell ref="B3:B4"/>
    <mergeCell ref="E3:J3"/>
  </mergeCells>
  <printOptions/>
  <pageMargins left="0.84" right="0.33" top="0.6" bottom="0.68" header="0" footer="0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P34"/>
  <sheetViews>
    <sheetView zoomScale="90" zoomScaleNormal="90" workbookViewId="0" topLeftCell="A10">
      <selection activeCell="K30" sqref="K30"/>
    </sheetView>
  </sheetViews>
  <sheetFormatPr defaultColWidth="9.00390625" defaultRowHeight="12.75"/>
  <cols>
    <col min="1" max="1" width="4.875" style="0" customWidth="1"/>
    <col min="2" max="2" width="6.75390625" style="0" customWidth="1"/>
    <col min="3" max="3" width="27.125" style="0" customWidth="1"/>
    <col min="4" max="4" width="24.625" style="0" customWidth="1"/>
    <col min="5" max="8" width="5.75390625" style="0" customWidth="1"/>
    <col min="9" max="9" width="8.125" style="0" customWidth="1"/>
    <col min="10" max="10" width="7.875" style="0" customWidth="1"/>
    <col min="11" max="11" width="22.00390625" style="0" customWidth="1"/>
  </cols>
  <sheetData>
    <row r="2" spans="2:9" ht="34.5" customHeight="1">
      <c r="B2" s="28" t="s">
        <v>45</v>
      </c>
      <c r="C2" s="28"/>
      <c r="D2" s="28"/>
      <c r="E2" s="28"/>
      <c r="F2" s="28"/>
      <c r="G2" s="28"/>
      <c r="H2" s="28"/>
      <c r="I2" s="28"/>
    </row>
    <row r="3" spans="2:10" s="2" customFormat="1" ht="17.25" customHeight="1">
      <c r="B3" s="24" t="s">
        <v>48</v>
      </c>
      <c r="C3" s="24" t="s">
        <v>0</v>
      </c>
      <c r="D3" s="24" t="s">
        <v>11</v>
      </c>
      <c r="E3" s="26" t="s">
        <v>111</v>
      </c>
      <c r="F3" s="26"/>
      <c r="G3" s="26"/>
      <c r="H3" s="26"/>
      <c r="I3" s="24" t="s">
        <v>1</v>
      </c>
      <c r="J3" s="27"/>
    </row>
    <row r="4" spans="2:11" s="13" customFormat="1" ht="20.25" customHeight="1">
      <c r="B4" s="24"/>
      <c r="C4" s="24"/>
      <c r="D4" s="24"/>
      <c r="E4" s="21" t="s">
        <v>2</v>
      </c>
      <c r="F4" s="21" t="s">
        <v>3</v>
      </c>
      <c r="G4" s="21" t="s">
        <v>4</v>
      </c>
      <c r="H4" s="21" t="s">
        <v>5</v>
      </c>
      <c r="I4" s="24"/>
      <c r="J4" s="27"/>
      <c r="K4"/>
    </row>
    <row r="5" spans="2:11" s="19" customFormat="1" ht="15.75" customHeight="1">
      <c r="B5" s="15" t="s">
        <v>2</v>
      </c>
      <c r="C5" s="14" t="s">
        <v>67</v>
      </c>
      <c r="D5" s="15" t="s">
        <v>53</v>
      </c>
      <c r="E5" s="18">
        <v>98</v>
      </c>
      <c r="F5" s="18">
        <v>99</v>
      </c>
      <c r="G5" s="18">
        <v>99</v>
      </c>
      <c r="H5" s="18">
        <v>96</v>
      </c>
      <c r="I5" s="22">
        <f aca="true" t="shared" si="0" ref="I5:I15">SUM(E5:H5)</f>
        <v>392</v>
      </c>
      <c r="J5" s="2"/>
      <c r="K5" s="2"/>
    </row>
    <row r="6" spans="2:9" s="2" customFormat="1" ht="15.75" customHeight="1">
      <c r="B6" s="15" t="s">
        <v>3</v>
      </c>
      <c r="C6" s="14" t="s">
        <v>256</v>
      </c>
      <c r="D6" s="15" t="s">
        <v>72</v>
      </c>
      <c r="E6" s="18">
        <v>97</v>
      </c>
      <c r="F6" s="18">
        <v>98</v>
      </c>
      <c r="G6" s="18">
        <v>98</v>
      </c>
      <c r="H6" s="18">
        <v>96</v>
      </c>
      <c r="I6" s="22">
        <f t="shared" si="0"/>
        <v>389</v>
      </c>
    </row>
    <row r="7" spans="2:9" s="2" customFormat="1" ht="15.75" customHeight="1">
      <c r="B7" s="15" t="s">
        <v>4</v>
      </c>
      <c r="C7" s="16" t="s">
        <v>108</v>
      </c>
      <c r="D7" s="15" t="s">
        <v>57</v>
      </c>
      <c r="E7" s="18">
        <v>97</v>
      </c>
      <c r="F7" s="18">
        <v>96</v>
      </c>
      <c r="G7" s="18">
        <v>97</v>
      </c>
      <c r="H7" s="18">
        <v>96</v>
      </c>
      <c r="I7" s="22">
        <f t="shared" si="0"/>
        <v>386</v>
      </c>
    </row>
    <row r="8" spans="2:9" s="2" customFormat="1" ht="15.75" customHeight="1">
      <c r="B8" s="15" t="s">
        <v>5</v>
      </c>
      <c r="C8" s="16" t="s">
        <v>181</v>
      </c>
      <c r="D8" s="15" t="s">
        <v>72</v>
      </c>
      <c r="E8" s="18">
        <v>95</v>
      </c>
      <c r="F8" s="18">
        <v>96</v>
      </c>
      <c r="G8" s="18">
        <v>97</v>
      </c>
      <c r="H8" s="18">
        <v>96</v>
      </c>
      <c r="I8" s="22">
        <f t="shared" si="0"/>
        <v>384</v>
      </c>
    </row>
    <row r="9" spans="2:9" s="2" customFormat="1" ht="15.75" customHeight="1">
      <c r="B9" s="15" t="s">
        <v>6</v>
      </c>
      <c r="C9" s="16" t="s">
        <v>110</v>
      </c>
      <c r="D9" s="15" t="s">
        <v>85</v>
      </c>
      <c r="E9" s="18">
        <v>94</v>
      </c>
      <c r="F9" s="18">
        <v>93</v>
      </c>
      <c r="G9" s="18">
        <v>96</v>
      </c>
      <c r="H9" s="18">
        <v>97</v>
      </c>
      <c r="I9" s="22">
        <f t="shared" si="0"/>
        <v>380</v>
      </c>
    </row>
    <row r="10" spans="2:9" s="2" customFormat="1" ht="15.75" customHeight="1">
      <c r="B10" s="15" t="s">
        <v>7</v>
      </c>
      <c r="C10" s="14" t="s">
        <v>231</v>
      </c>
      <c r="D10" s="15" t="s">
        <v>56</v>
      </c>
      <c r="E10" s="18">
        <v>95</v>
      </c>
      <c r="F10" s="18">
        <v>93</v>
      </c>
      <c r="G10" s="18">
        <v>97</v>
      </c>
      <c r="H10" s="18">
        <v>95</v>
      </c>
      <c r="I10" s="22">
        <f t="shared" si="0"/>
        <v>380</v>
      </c>
    </row>
    <row r="11" spans="2:9" s="2" customFormat="1" ht="15.75" customHeight="1">
      <c r="B11" s="15" t="s">
        <v>8</v>
      </c>
      <c r="C11" s="14" t="s">
        <v>235</v>
      </c>
      <c r="D11" s="15" t="s">
        <v>236</v>
      </c>
      <c r="E11" s="18">
        <v>95</v>
      </c>
      <c r="F11" s="18">
        <v>96</v>
      </c>
      <c r="G11" s="18">
        <v>95</v>
      </c>
      <c r="H11" s="18">
        <v>94</v>
      </c>
      <c r="I11" s="22">
        <f t="shared" si="0"/>
        <v>380</v>
      </c>
    </row>
    <row r="12" spans="2:9" s="2" customFormat="1" ht="15.75" customHeight="1">
      <c r="B12" s="15" t="s">
        <v>9</v>
      </c>
      <c r="C12" s="14" t="s">
        <v>109</v>
      </c>
      <c r="D12" s="15" t="s">
        <v>55</v>
      </c>
      <c r="E12" s="18">
        <v>95</v>
      </c>
      <c r="F12" s="18">
        <v>92</v>
      </c>
      <c r="G12" s="18">
        <v>96</v>
      </c>
      <c r="H12" s="18">
        <v>96</v>
      </c>
      <c r="I12" s="22">
        <f t="shared" si="0"/>
        <v>379</v>
      </c>
    </row>
    <row r="13" spans="2:9" s="2" customFormat="1" ht="15.75" customHeight="1">
      <c r="B13" s="15" t="s">
        <v>10</v>
      </c>
      <c r="C13" s="16" t="s">
        <v>243</v>
      </c>
      <c r="D13" s="15" t="s">
        <v>244</v>
      </c>
      <c r="E13" s="18">
        <v>92</v>
      </c>
      <c r="F13" s="18">
        <v>98</v>
      </c>
      <c r="G13" s="18">
        <v>92</v>
      </c>
      <c r="H13" s="18">
        <v>93</v>
      </c>
      <c r="I13" s="22">
        <f t="shared" si="0"/>
        <v>375</v>
      </c>
    </row>
    <row r="14" spans="2:9" s="2" customFormat="1" ht="15.75" customHeight="1">
      <c r="B14" s="15" t="s">
        <v>12</v>
      </c>
      <c r="C14" s="16" t="s">
        <v>107</v>
      </c>
      <c r="D14" s="15" t="s">
        <v>99</v>
      </c>
      <c r="E14" s="18">
        <v>89</v>
      </c>
      <c r="F14" s="18">
        <v>94</v>
      </c>
      <c r="G14" s="18">
        <v>92</v>
      </c>
      <c r="H14" s="18">
        <v>91</v>
      </c>
      <c r="I14" s="22">
        <f t="shared" si="0"/>
        <v>366</v>
      </c>
    </row>
    <row r="15" spans="2:9" s="2" customFormat="1" ht="15.75" customHeight="1">
      <c r="B15" s="15" t="s">
        <v>13</v>
      </c>
      <c r="C15" s="14" t="s">
        <v>233</v>
      </c>
      <c r="D15" s="15" t="s">
        <v>234</v>
      </c>
      <c r="E15" s="18">
        <v>84</v>
      </c>
      <c r="F15" s="18">
        <v>92</v>
      </c>
      <c r="G15" s="18">
        <v>90</v>
      </c>
      <c r="H15" s="18">
        <v>91</v>
      </c>
      <c r="I15" s="22">
        <f t="shared" si="0"/>
        <v>357</v>
      </c>
    </row>
    <row r="16" ht="15" customHeight="1"/>
    <row r="17" spans="2:9" ht="34.5" customHeight="1">
      <c r="B17" s="25" t="s">
        <v>44</v>
      </c>
      <c r="C17" s="25"/>
      <c r="D17" s="25"/>
      <c r="E17" s="25"/>
      <c r="F17" s="25"/>
      <c r="G17" s="25"/>
      <c r="H17" s="25"/>
      <c r="I17" s="25"/>
    </row>
    <row r="18" spans="2:16" s="2" customFormat="1" ht="17.25" customHeight="1">
      <c r="B18" s="24" t="s">
        <v>48</v>
      </c>
      <c r="C18" s="24" t="s">
        <v>0</v>
      </c>
      <c r="D18" s="24" t="s">
        <v>11</v>
      </c>
      <c r="E18" s="26" t="s">
        <v>111</v>
      </c>
      <c r="F18" s="26"/>
      <c r="G18" s="26"/>
      <c r="H18" s="26"/>
      <c r="I18" s="24" t="s">
        <v>1</v>
      </c>
      <c r="J18" s="20"/>
      <c r="K18"/>
      <c r="L18" s="1"/>
      <c r="M18" s="1"/>
      <c r="N18" s="1"/>
      <c r="O18" s="1" t="s">
        <v>61</v>
      </c>
      <c r="P18"/>
    </row>
    <row r="19" spans="2:16" s="13" customFormat="1" ht="20.25" customHeight="1">
      <c r="B19" s="24"/>
      <c r="C19" s="24"/>
      <c r="D19" s="24"/>
      <c r="E19" s="21" t="s">
        <v>2</v>
      </c>
      <c r="F19" s="21" t="s">
        <v>3</v>
      </c>
      <c r="G19" s="21" t="s">
        <v>4</v>
      </c>
      <c r="H19" s="21" t="s">
        <v>5</v>
      </c>
      <c r="I19" s="24"/>
      <c r="J19" s="20"/>
      <c r="K19"/>
      <c r="L19" s="1"/>
      <c r="M19" s="1"/>
      <c r="N19" s="1"/>
      <c r="O19" s="1" t="s">
        <v>61</v>
      </c>
      <c r="P19"/>
    </row>
    <row r="20" spans="2:15" s="2" customFormat="1" ht="15.75" customHeight="1">
      <c r="B20" s="15" t="s">
        <v>2</v>
      </c>
      <c r="C20" s="14" t="s">
        <v>176</v>
      </c>
      <c r="D20" s="15" t="s">
        <v>84</v>
      </c>
      <c r="E20" s="18">
        <v>98</v>
      </c>
      <c r="F20" s="18">
        <v>97</v>
      </c>
      <c r="G20" s="18">
        <v>98</v>
      </c>
      <c r="H20" s="18">
        <v>97</v>
      </c>
      <c r="I20" s="22">
        <f aca="true" t="shared" si="1" ref="I20:I34">SUM(E20:H20)</f>
        <v>390</v>
      </c>
      <c r="L20" s="12"/>
      <c r="M20" s="12"/>
      <c r="N20" s="12"/>
      <c r="O20" s="12" t="s">
        <v>61</v>
      </c>
    </row>
    <row r="21" spans="2:16" s="2" customFormat="1" ht="15.75" customHeight="1">
      <c r="B21" s="15" t="s">
        <v>3</v>
      </c>
      <c r="C21" s="14" t="s">
        <v>242</v>
      </c>
      <c r="D21" s="15" t="s">
        <v>84</v>
      </c>
      <c r="E21" s="18">
        <v>95</v>
      </c>
      <c r="F21" s="18">
        <v>96</v>
      </c>
      <c r="G21" s="18">
        <v>96</v>
      </c>
      <c r="H21" s="18">
        <v>100</v>
      </c>
      <c r="I21" s="22">
        <f t="shared" si="1"/>
        <v>387</v>
      </c>
      <c r="L21" s="12"/>
      <c r="M21" s="12"/>
      <c r="N21" s="12"/>
      <c r="O21" s="12" t="s">
        <v>61</v>
      </c>
      <c r="P21" s="12" t="s">
        <v>68</v>
      </c>
    </row>
    <row r="22" spans="2:15" s="2" customFormat="1" ht="15.75" customHeight="1">
      <c r="B22" s="15" t="s">
        <v>4</v>
      </c>
      <c r="C22" s="14" t="s">
        <v>106</v>
      </c>
      <c r="D22" s="15" t="s">
        <v>101</v>
      </c>
      <c r="E22" s="18">
        <v>97</v>
      </c>
      <c r="F22" s="18">
        <v>98</v>
      </c>
      <c r="G22" s="18">
        <v>97</v>
      </c>
      <c r="H22" s="18">
        <v>94</v>
      </c>
      <c r="I22" s="22">
        <f t="shared" si="1"/>
        <v>386</v>
      </c>
      <c r="L22" s="12"/>
      <c r="M22" s="12"/>
      <c r="N22" s="12"/>
      <c r="O22" s="12" t="s">
        <v>61</v>
      </c>
    </row>
    <row r="23" spans="2:15" s="2" customFormat="1" ht="15.75" customHeight="1">
      <c r="B23" s="15" t="s">
        <v>5</v>
      </c>
      <c r="C23" s="14" t="s">
        <v>177</v>
      </c>
      <c r="D23" s="15" t="s">
        <v>178</v>
      </c>
      <c r="E23" s="18">
        <v>96</v>
      </c>
      <c r="F23" s="18">
        <v>96</v>
      </c>
      <c r="G23" s="18">
        <v>97</v>
      </c>
      <c r="H23" s="18">
        <v>96</v>
      </c>
      <c r="I23" s="22">
        <f t="shared" si="1"/>
        <v>385</v>
      </c>
      <c r="L23" s="12"/>
      <c r="M23" s="12"/>
      <c r="N23" s="12"/>
      <c r="O23" s="12" t="s">
        <v>61</v>
      </c>
    </row>
    <row r="24" spans="2:15" s="2" customFormat="1" ht="15.75" customHeight="1">
      <c r="B24" s="15" t="s">
        <v>6</v>
      </c>
      <c r="C24" s="16" t="s">
        <v>103</v>
      </c>
      <c r="D24" s="15" t="s">
        <v>104</v>
      </c>
      <c r="E24" s="18">
        <v>96</v>
      </c>
      <c r="F24" s="18">
        <v>98</v>
      </c>
      <c r="G24" s="18">
        <v>96</v>
      </c>
      <c r="H24" s="18">
        <v>94</v>
      </c>
      <c r="I24" s="22">
        <f t="shared" si="1"/>
        <v>384</v>
      </c>
      <c r="L24" s="12"/>
      <c r="M24" s="12"/>
      <c r="N24" s="12"/>
      <c r="O24" s="12" t="s">
        <v>61</v>
      </c>
    </row>
    <row r="25" spans="2:15" s="2" customFormat="1" ht="15.75" customHeight="1">
      <c r="B25" s="15" t="s">
        <v>7</v>
      </c>
      <c r="C25" s="16" t="s">
        <v>105</v>
      </c>
      <c r="D25" s="15" t="s">
        <v>83</v>
      </c>
      <c r="E25" s="18">
        <v>97</v>
      </c>
      <c r="F25" s="18">
        <v>96</v>
      </c>
      <c r="G25" s="18">
        <v>95</v>
      </c>
      <c r="H25" s="18">
        <v>95</v>
      </c>
      <c r="I25" s="22">
        <f t="shared" si="1"/>
        <v>383</v>
      </c>
      <c r="L25" s="12"/>
      <c r="M25" s="12"/>
      <c r="N25" s="12"/>
      <c r="O25" s="12" t="s">
        <v>61</v>
      </c>
    </row>
    <row r="26" spans="2:15" s="2" customFormat="1" ht="15.75" customHeight="1">
      <c r="B26" s="15" t="s">
        <v>8</v>
      </c>
      <c r="C26" s="14" t="s">
        <v>239</v>
      </c>
      <c r="D26" s="15" t="s">
        <v>72</v>
      </c>
      <c r="E26" s="18">
        <v>95</v>
      </c>
      <c r="F26" s="18">
        <v>98</v>
      </c>
      <c r="G26" s="18">
        <v>93</v>
      </c>
      <c r="H26" s="18">
        <v>96</v>
      </c>
      <c r="I26" s="22">
        <f t="shared" si="1"/>
        <v>382</v>
      </c>
      <c r="L26" s="12"/>
      <c r="M26" s="12"/>
      <c r="N26" s="12"/>
      <c r="O26" s="12" t="s">
        <v>61</v>
      </c>
    </row>
    <row r="27" spans="2:15" s="2" customFormat="1" ht="15.75" customHeight="1">
      <c r="B27" s="15" t="s">
        <v>9</v>
      </c>
      <c r="C27" s="14" t="s">
        <v>230</v>
      </c>
      <c r="D27" s="15" t="s">
        <v>154</v>
      </c>
      <c r="E27" s="18">
        <v>93</v>
      </c>
      <c r="F27" s="18">
        <v>93</v>
      </c>
      <c r="G27" s="18">
        <v>92</v>
      </c>
      <c r="H27" s="18">
        <v>96</v>
      </c>
      <c r="I27" s="22">
        <f t="shared" si="1"/>
        <v>374</v>
      </c>
      <c r="L27" s="12"/>
      <c r="M27" s="12"/>
      <c r="N27" s="12"/>
      <c r="O27" s="12" t="s">
        <v>61</v>
      </c>
    </row>
    <row r="28" spans="2:9" s="2" customFormat="1" ht="15.75" customHeight="1">
      <c r="B28" s="15" t="s">
        <v>10</v>
      </c>
      <c r="C28" s="14" t="s">
        <v>238</v>
      </c>
      <c r="D28" s="15" t="s">
        <v>52</v>
      </c>
      <c r="E28" s="18">
        <v>91</v>
      </c>
      <c r="F28" s="18">
        <v>92</v>
      </c>
      <c r="G28" s="18">
        <v>92</v>
      </c>
      <c r="H28" s="18">
        <v>96</v>
      </c>
      <c r="I28" s="22">
        <f t="shared" si="1"/>
        <v>371</v>
      </c>
    </row>
    <row r="29" spans="2:9" s="2" customFormat="1" ht="15.75" customHeight="1">
      <c r="B29" s="15" t="s">
        <v>12</v>
      </c>
      <c r="C29" s="14" t="s">
        <v>229</v>
      </c>
      <c r="D29" s="15" t="s">
        <v>84</v>
      </c>
      <c r="E29" s="18">
        <v>91</v>
      </c>
      <c r="F29" s="18">
        <v>91</v>
      </c>
      <c r="G29" s="18">
        <v>94</v>
      </c>
      <c r="H29" s="18">
        <v>95</v>
      </c>
      <c r="I29" s="22">
        <f t="shared" si="1"/>
        <v>371</v>
      </c>
    </row>
    <row r="30" spans="2:15" s="2" customFormat="1" ht="15.75" customHeight="1">
      <c r="B30" s="15" t="s">
        <v>13</v>
      </c>
      <c r="C30" s="16" t="s">
        <v>241</v>
      </c>
      <c r="D30" s="15" t="s">
        <v>154</v>
      </c>
      <c r="E30" s="18">
        <v>93</v>
      </c>
      <c r="F30" s="18">
        <v>93</v>
      </c>
      <c r="G30" s="18">
        <v>94</v>
      </c>
      <c r="H30" s="18">
        <v>89</v>
      </c>
      <c r="I30" s="22">
        <f t="shared" si="1"/>
        <v>369</v>
      </c>
      <c r="L30" s="12"/>
      <c r="M30" s="12"/>
      <c r="N30" s="12"/>
      <c r="O30" s="12" t="s">
        <v>61</v>
      </c>
    </row>
    <row r="31" spans="2:15" s="2" customFormat="1" ht="15.75" customHeight="1">
      <c r="B31" s="15" t="s">
        <v>14</v>
      </c>
      <c r="C31" s="16" t="s">
        <v>232</v>
      </c>
      <c r="D31" s="15" t="s">
        <v>96</v>
      </c>
      <c r="E31" s="18">
        <v>91</v>
      </c>
      <c r="F31" s="18">
        <v>91</v>
      </c>
      <c r="G31" s="18">
        <v>92</v>
      </c>
      <c r="H31" s="18">
        <v>94</v>
      </c>
      <c r="I31" s="22">
        <f t="shared" si="1"/>
        <v>368</v>
      </c>
      <c r="L31" s="12"/>
      <c r="M31" s="12"/>
      <c r="N31" s="12"/>
      <c r="O31" s="12" t="s">
        <v>61</v>
      </c>
    </row>
    <row r="32" spans="2:9" s="2" customFormat="1" ht="15.75" customHeight="1">
      <c r="B32" s="15" t="s">
        <v>15</v>
      </c>
      <c r="C32" s="16" t="s">
        <v>237</v>
      </c>
      <c r="D32" s="15" t="s">
        <v>53</v>
      </c>
      <c r="E32" s="18">
        <v>91</v>
      </c>
      <c r="F32" s="18">
        <v>93</v>
      </c>
      <c r="G32" s="18">
        <v>94</v>
      </c>
      <c r="H32" s="18">
        <v>89</v>
      </c>
      <c r="I32" s="22">
        <f t="shared" si="1"/>
        <v>367</v>
      </c>
    </row>
    <row r="33" spans="2:9" s="2" customFormat="1" ht="15.75" customHeight="1">
      <c r="B33" s="15" t="s">
        <v>16</v>
      </c>
      <c r="C33" s="16" t="s">
        <v>182</v>
      </c>
      <c r="D33" s="15" t="s">
        <v>56</v>
      </c>
      <c r="E33" s="18">
        <v>90</v>
      </c>
      <c r="F33" s="18">
        <v>93</v>
      </c>
      <c r="G33" s="18">
        <v>91</v>
      </c>
      <c r="H33" s="18">
        <v>87</v>
      </c>
      <c r="I33" s="22">
        <f t="shared" si="1"/>
        <v>361</v>
      </c>
    </row>
    <row r="34" spans="2:15" s="2" customFormat="1" ht="15.75" customHeight="1">
      <c r="B34" s="15" t="s">
        <v>17</v>
      </c>
      <c r="C34" s="16" t="s">
        <v>240</v>
      </c>
      <c r="D34" s="15" t="s">
        <v>163</v>
      </c>
      <c r="E34" s="18">
        <v>90</v>
      </c>
      <c r="F34" s="18">
        <v>92</v>
      </c>
      <c r="G34" s="18">
        <v>91</v>
      </c>
      <c r="H34" s="18">
        <v>86</v>
      </c>
      <c r="I34" s="22">
        <f t="shared" si="1"/>
        <v>359</v>
      </c>
      <c r="L34" s="12"/>
      <c r="M34" s="12"/>
      <c r="N34" s="12"/>
      <c r="O34" s="12" t="s">
        <v>61</v>
      </c>
    </row>
  </sheetData>
  <mergeCells count="13">
    <mergeCell ref="I18:I19"/>
    <mergeCell ref="B17:I17"/>
    <mergeCell ref="B2:I2"/>
    <mergeCell ref="B18:B19"/>
    <mergeCell ref="C18:C19"/>
    <mergeCell ref="D18:D19"/>
    <mergeCell ref="E18:H18"/>
    <mergeCell ref="J3:J4"/>
    <mergeCell ref="I3:I4"/>
    <mergeCell ref="E3:H3"/>
    <mergeCell ref="B3:B4"/>
    <mergeCell ref="C3:C4"/>
    <mergeCell ref="D3:D4"/>
  </mergeCells>
  <printOptions/>
  <pageMargins left="0.7" right="0.75" top="0.92" bottom="0.68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K56"/>
  <sheetViews>
    <sheetView workbookViewId="0" topLeftCell="A1">
      <selection activeCell="M8" sqref="M8"/>
    </sheetView>
  </sheetViews>
  <sheetFormatPr defaultColWidth="9.00390625" defaultRowHeight="12.75"/>
  <cols>
    <col min="1" max="1" width="1.75390625" style="0" customWidth="1"/>
    <col min="2" max="2" width="6.625" style="0" customWidth="1"/>
    <col min="3" max="3" width="24.75390625" style="0" customWidth="1"/>
    <col min="4" max="4" width="22.75390625" style="0" customWidth="1"/>
    <col min="5" max="8" width="5.125" style="0" customWidth="1"/>
    <col min="9" max="9" width="5.25390625" style="0" customWidth="1"/>
    <col min="10" max="10" width="5.375" style="0" customWidth="1"/>
    <col min="11" max="11" width="7.625" style="10" customWidth="1"/>
  </cols>
  <sheetData>
    <row r="2" spans="2:11" s="2" customFormat="1" ht="27.75" customHeight="1">
      <c r="B2" s="28" t="s">
        <v>38</v>
      </c>
      <c r="C2" s="28"/>
      <c r="D2" s="28"/>
      <c r="E2" s="28"/>
      <c r="F2" s="28"/>
      <c r="G2" s="28"/>
      <c r="H2" s="28"/>
      <c r="I2" s="28"/>
      <c r="J2" s="28"/>
      <c r="K2" s="28"/>
    </row>
    <row r="3" spans="2:11" s="2" customFormat="1" ht="17.25" customHeight="1">
      <c r="B3" s="24" t="s">
        <v>48</v>
      </c>
      <c r="C3" s="24" t="s">
        <v>0</v>
      </c>
      <c r="D3" s="24" t="s">
        <v>11</v>
      </c>
      <c r="E3" s="26" t="s">
        <v>111</v>
      </c>
      <c r="F3" s="26"/>
      <c r="G3" s="26"/>
      <c r="H3" s="26"/>
      <c r="I3" s="26"/>
      <c r="J3" s="26"/>
      <c r="K3" s="24" t="s">
        <v>1</v>
      </c>
    </row>
    <row r="4" spans="2:11" s="13" customFormat="1" ht="20.25" customHeight="1">
      <c r="B4" s="24"/>
      <c r="C4" s="24"/>
      <c r="D4" s="24"/>
      <c r="E4" s="21" t="s">
        <v>2</v>
      </c>
      <c r="F4" s="21" t="s">
        <v>3</v>
      </c>
      <c r="G4" s="21" t="s">
        <v>4</v>
      </c>
      <c r="H4" s="21" t="s">
        <v>5</v>
      </c>
      <c r="I4" s="21" t="s">
        <v>6</v>
      </c>
      <c r="J4" s="21" t="s">
        <v>7</v>
      </c>
      <c r="K4" s="24"/>
    </row>
    <row r="5" spans="2:11" s="2" customFormat="1" ht="15.75" customHeight="1">
      <c r="B5" s="15" t="s">
        <v>2</v>
      </c>
      <c r="C5" s="14" t="s">
        <v>135</v>
      </c>
      <c r="D5" s="15" t="s">
        <v>128</v>
      </c>
      <c r="E5" s="15">
        <v>95</v>
      </c>
      <c r="F5" s="15">
        <v>95</v>
      </c>
      <c r="G5" s="15">
        <v>95</v>
      </c>
      <c r="H5" s="15">
        <v>97</v>
      </c>
      <c r="I5" s="15">
        <v>95</v>
      </c>
      <c r="J5" s="15">
        <v>95</v>
      </c>
      <c r="K5" s="22">
        <f aca="true" t="shared" si="0" ref="K5:K38">SUM(E5:J5)</f>
        <v>572</v>
      </c>
    </row>
    <row r="6" spans="2:11" s="2" customFormat="1" ht="15.75" customHeight="1">
      <c r="B6" s="15" t="s">
        <v>3</v>
      </c>
      <c r="C6" s="14" t="s">
        <v>127</v>
      </c>
      <c r="D6" s="15" t="s">
        <v>128</v>
      </c>
      <c r="E6" s="15">
        <v>98</v>
      </c>
      <c r="F6" s="15">
        <v>95</v>
      </c>
      <c r="G6" s="15">
        <v>98</v>
      </c>
      <c r="H6" s="15">
        <v>92</v>
      </c>
      <c r="I6" s="15">
        <v>96</v>
      </c>
      <c r="J6" s="15">
        <v>93</v>
      </c>
      <c r="K6" s="22">
        <f t="shared" si="0"/>
        <v>572</v>
      </c>
    </row>
    <row r="7" spans="2:11" s="2" customFormat="1" ht="15.75" customHeight="1">
      <c r="B7" s="15" t="s">
        <v>4</v>
      </c>
      <c r="C7" s="14" t="s">
        <v>209</v>
      </c>
      <c r="D7" s="15" t="s">
        <v>210</v>
      </c>
      <c r="E7" s="15">
        <v>94</v>
      </c>
      <c r="F7" s="15">
        <v>95</v>
      </c>
      <c r="G7" s="15">
        <v>97</v>
      </c>
      <c r="H7" s="15">
        <v>96</v>
      </c>
      <c r="I7" s="15">
        <v>95</v>
      </c>
      <c r="J7" s="15">
        <v>94</v>
      </c>
      <c r="K7" s="22">
        <f t="shared" si="0"/>
        <v>571</v>
      </c>
    </row>
    <row r="8" spans="2:11" s="2" customFormat="1" ht="15.75" customHeight="1">
      <c r="B8" s="15" t="s">
        <v>5</v>
      </c>
      <c r="C8" s="14" t="s">
        <v>131</v>
      </c>
      <c r="D8" s="15" t="s">
        <v>53</v>
      </c>
      <c r="E8" s="15">
        <v>95</v>
      </c>
      <c r="F8" s="15">
        <v>94</v>
      </c>
      <c r="G8" s="15">
        <v>94</v>
      </c>
      <c r="H8" s="15">
        <v>97</v>
      </c>
      <c r="I8" s="15">
        <v>92</v>
      </c>
      <c r="J8" s="15">
        <v>95</v>
      </c>
      <c r="K8" s="22">
        <f t="shared" si="0"/>
        <v>567</v>
      </c>
    </row>
    <row r="9" spans="2:11" s="2" customFormat="1" ht="15.75" customHeight="1">
      <c r="B9" s="15" t="s">
        <v>6</v>
      </c>
      <c r="C9" s="14" t="s">
        <v>121</v>
      </c>
      <c r="D9" s="15" t="s">
        <v>114</v>
      </c>
      <c r="E9" s="15">
        <v>94</v>
      </c>
      <c r="F9" s="15">
        <v>93</v>
      </c>
      <c r="G9" s="15">
        <v>95</v>
      </c>
      <c r="H9" s="15">
        <v>94</v>
      </c>
      <c r="I9" s="15">
        <v>95</v>
      </c>
      <c r="J9" s="15">
        <v>93</v>
      </c>
      <c r="K9" s="22">
        <f t="shared" si="0"/>
        <v>564</v>
      </c>
    </row>
    <row r="10" spans="2:11" s="2" customFormat="1" ht="15.75" customHeight="1">
      <c r="B10" s="15" t="s">
        <v>7</v>
      </c>
      <c r="C10" s="14" t="s">
        <v>191</v>
      </c>
      <c r="D10" s="15" t="s">
        <v>192</v>
      </c>
      <c r="E10" s="15">
        <v>90</v>
      </c>
      <c r="F10" s="15">
        <v>92</v>
      </c>
      <c r="G10" s="15">
        <v>95</v>
      </c>
      <c r="H10" s="15">
        <v>96</v>
      </c>
      <c r="I10" s="15">
        <v>95</v>
      </c>
      <c r="J10" s="15">
        <v>95</v>
      </c>
      <c r="K10" s="22">
        <f t="shared" si="0"/>
        <v>563</v>
      </c>
    </row>
    <row r="11" spans="2:11" s="2" customFormat="1" ht="15.75" customHeight="1">
      <c r="B11" s="15" t="s">
        <v>8</v>
      </c>
      <c r="C11" s="14" t="s">
        <v>213</v>
      </c>
      <c r="D11" s="15" t="s">
        <v>128</v>
      </c>
      <c r="E11" s="15">
        <v>94</v>
      </c>
      <c r="F11" s="15">
        <v>94</v>
      </c>
      <c r="G11" s="15">
        <v>94</v>
      </c>
      <c r="H11" s="15">
        <v>94</v>
      </c>
      <c r="I11" s="15">
        <v>97</v>
      </c>
      <c r="J11" s="15">
        <v>90</v>
      </c>
      <c r="K11" s="22">
        <f t="shared" si="0"/>
        <v>563</v>
      </c>
    </row>
    <row r="12" spans="2:11" s="2" customFormat="1" ht="15.75" customHeight="1">
      <c r="B12" s="15" t="s">
        <v>9</v>
      </c>
      <c r="C12" s="14" t="s">
        <v>133</v>
      </c>
      <c r="D12" s="15" t="s">
        <v>91</v>
      </c>
      <c r="E12" s="15">
        <v>93</v>
      </c>
      <c r="F12" s="15">
        <v>92</v>
      </c>
      <c r="G12" s="15">
        <v>97</v>
      </c>
      <c r="H12" s="15">
        <v>95</v>
      </c>
      <c r="I12" s="15">
        <v>92</v>
      </c>
      <c r="J12" s="15">
        <v>93</v>
      </c>
      <c r="K12" s="22">
        <f t="shared" si="0"/>
        <v>562</v>
      </c>
    </row>
    <row r="13" spans="2:11" s="2" customFormat="1" ht="15.75" customHeight="1">
      <c r="B13" s="15" t="s">
        <v>10</v>
      </c>
      <c r="C13" s="14" t="s">
        <v>129</v>
      </c>
      <c r="D13" s="15" t="s">
        <v>53</v>
      </c>
      <c r="E13" s="15">
        <v>92</v>
      </c>
      <c r="F13" s="15">
        <v>96</v>
      </c>
      <c r="G13" s="15">
        <v>94</v>
      </c>
      <c r="H13" s="15">
        <v>90</v>
      </c>
      <c r="I13" s="15">
        <v>93</v>
      </c>
      <c r="J13" s="15">
        <v>94</v>
      </c>
      <c r="K13" s="22">
        <f t="shared" si="0"/>
        <v>559</v>
      </c>
    </row>
    <row r="14" spans="2:11" s="2" customFormat="1" ht="15.75" customHeight="1">
      <c r="B14" s="15" t="s">
        <v>12</v>
      </c>
      <c r="C14" s="14" t="s">
        <v>216</v>
      </c>
      <c r="D14" s="15" t="s">
        <v>217</v>
      </c>
      <c r="E14" s="15">
        <v>92</v>
      </c>
      <c r="F14" s="15">
        <v>92</v>
      </c>
      <c r="G14" s="15">
        <v>94</v>
      </c>
      <c r="H14" s="15">
        <v>92</v>
      </c>
      <c r="I14" s="15">
        <v>90</v>
      </c>
      <c r="J14" s="15">
        <v>94</v>
      </c>
      <c r="K14" s="22">
        <f t="shared" si="0"/>
        <v>554</v>
      </c>
    </row>
    <row r="15" spans="2:11" s="2" customFormat="1" ht="15.75" customHeight="1">
      <c r="B15" s="15" t="s">
        <v>13</v>
      </c>
      <c r="C15" s="14" t="s">
        <v>118</v>
      </c>
      <c r="D15" s="15" t="s">
        <v>119</v>
      </c>
      <c r="E15" s="15">
        <v>92</v>
      </c>
      <c r="F15" s="15">
        <v>91</v>
      </c>
      <c r="G15" s="15">
        <v>93</v>
      </c>
      <c r="H15" s="15">
        <v>91</v>
      </c>
      <c r="I15" s="15">
        <v>97</v>
      </c>
      <c r="J15" s="15">
        <v>90</v>
      </c>
      <c r="K15" s="22">
        <f t="shared" si="0"/>
        <v>554</v>
      </c>
    </row>
    <row r="16" spans="2:11" s="2" customFormat="1" ht="15.75" customHeight="1">
      <c r="B16" s="15" t="s">
        <v>14</v>
      </c>
      <c r="C16" s="14" t="s">
        <v>223</v>
      </c>
      <c r="D16" s="15" t="s">
        <v>217</v>
      </c>
      <c r="E16" s="15">
        <v>92</v>
      </c>
      <c r="F16" s="15">
        <v>92</v>
      </c>
      <c r="G16" s="15">
        <v>92</v>
      </c>
      <c r="H16" s="15">
        <v>93</v>
      </c>
      <c r="I16" s="15">
        <v>90</v>
      </c>
      <c r="J16" s="15">
        <v>94</v>
      </c>
      <c r="K16" s="22">
        <f t="shared" si="0"/>
        <v>553</v>
      </c>
    </row>
    <row r="17" spans="2:11" s="2" customFormat="1" ht="15.75" customHeight="1">
      <c r="B17" s="15" t="s">
        <v>15</v>
      </c>
      <c r="C17" s="14" t="s">
        <v>153</v>
      </c>
      <c r="D17" s="15" t="s">
        <v>53</v>
      </c>
      <c r="E17" s="15">
        <v>89</v>
      </c>
      <c r="F17" s="15">
        <v>90</v>
      </c>
      <c r="G17" s="15">
        <v>91</v>
      </c>
      <c r="H17" s="15">
        <v>90</v>
      </c>
      <c r="I17" s="15">
        <v>94</v>
      </c>
      <c r="J17" s="15">
        <v>96</v>
      </c>
      <c r="K17" s="22">
        <f t="shared" si="0"/>
        <v>550</v>
      </c>
    </row>
    <row r="18" spans="2:11" s="2" customFormat="1" ht="15.75" customHeight="1">
      <c r="B18" s="15" t="s">
        <v>16</v>
      </c>
      <c r="C18" s="14" t="s">
        <v>211</v>
      </c>
      <c r="D18" s="15" t="s">
        <v>97</v>
      </c>
      <c r="E18" s="15">
        <v>95</v>
      </c>
      <c r="F18" s="15">
        <v>85</v>
      </c>
      <c r="G18" s="15">
        <v>93</v>
      </c>
      <c r="H18" s="15">
        <v>91</v>
      </c>
      <c r="I18" s="15">
        <v>91</v>
      </c>
      <c r="J18" s="15">
        <v>94</v>
      </c>
      <c r="K18" s="22">
        <f t="shared" si="0"/>
        <v>549</v>
      </c>
    </row>
    <row r="19" spans="2:11" s="2" customFormat="1" ht="15.75" customHeight="1">
      <c r="B19" s="15" t="s">
        <v>17</v>
      </c>
      <c r="C19" s="14" t="s">
        <v>149</v>
      </c>
      <c r="D19" s="15" t="s">
        <v>115</v>
      </c>
      <c r="E19" s="15">
        <v>95</v>
      </c>
      <c r="F19" s="15">
        <v>91</v>
      </c>
      <c r="G19" s="15">
        <v>89</v>
      </c>
      <c r="H19" s="15">
        <v>92</v>
      </c>
      <c r="I19" s="15">
        <v>92</v>
      </c>
      <c r="J19" s="15">
        <v>90</v>
      </c>
      <c r="K19" s="22">
        <f t="shared" si="0"/>
        <v>549</v>
      </c>
    </row>
    <row r="20" spans="2:11" s="2" customFormat="1" ht="15.75" customHeight="1">
      <c r="B20" s="15" t="s">
        <v>18</v>
      </c>
      <c r="C20" s="14" t="s">
        <v>190</v>
      </c>
      <c r="D20" s="15" t="s">
        <v>85</v>
      </c>
      <c r="E20" s="15">
        <v>90</v>
      </c>
      <c r="F20" s="15">
        <v>94</v>
      </c>
      <c r="G20" s="15">
        <v>92</v>
      </c>
      <c r="H20" s="15">
        <v>93</v>
      </c>
      <c r="I20" s="15">
        <v>92</v>
      </c>
      <c r="J20" s="15">
        <v>88</v>
      </c>
      <c r="K20" s="22">
        <f t="shared" si="0"/>
        <v>549</v>
      </c>
    </row>
    <row r="21" spans="2:11" s="2" customFormat="1" ht="15.75" customHeight="1">
      <c r="B21" s="15" t="s">
        <v>19</v>
      </c>
      <c r="C21" s="14" t="s">
        <v>220</v>
      </c>
      <c r="D21" s="15" t="s">
        <v>83</v>
      </c>
      <c r="E21" s="15">
        <v>93</v>
      </c>
      <c r="F21" s="15">
        <v>94</v>
      </c>
      <c r="G21" s="15">
        <v>90</v>
      </c>
      <c r="H21" s="15">
        <v>89</v>
      </c>
      <c r="I21" s="15">
        <v>91</v>
      </c>
      <c r="J21" s="15">
        <v>90</v>
      </c>
      <c r="K21" s="22">
        <f t="shared" si="0"/>
        <v>547</v>
      </c>
    </row>
    <row r="22" spans="2:11" s="2" customFormat="1" ht="15.75" customHeight="1">
      <c r="B22" s="15" t="s">
        <v>20</v>
      </c>
      <c r="C22" s="14" t="s">
        <v>151</v>
      </c>
      <c r="D22" s="15" t="s">
        <v>130</v>
      </c>
      <c r="E22" s="15">
        <v>91</v>
      </c>
      <c r="F22" s="15">
        <v>92</v>
      </c>
      <c r="G22" s="15">
        <v>91</v>
      </c>
      <c r="H22" s="15">
        <v>91</v>
      </c>
      <c r="I22" s="15">
        <v>92</v>
      </c>
      <c r="J22" s="15">
        <v>88</v>
      </c>
      <c r="K22" s="22">
        <f t="shared" si="0"/>
        <v>545</v>
      </c>
    </row>
    <row r="23" spans="2:11" s="2" customFormat="1" ht="15.75" customHeight="1">
      <c r="B23" s="15" t="s">
        <v>21</v>
      </c>
      <c r="C23" s="2" t="s">
        <v>148</v>
      </c>
      <c r="D23" s="15" t="s">
        <v>104</v>
      </c>
      <c r="E23" s="15">
        <v>96</v>
      </c>
      <c r="F23" s="15">
        <v>89</v>
      </c>
      <c r="G23" s="15">
        <v>90</v>
      </c>
      <c r="H23" s="15">
        <v>90</v>
      </c>
      <c r="I23" s="15">
        <v>86</v>
      </c>
      <c r="J23" s="15">
        <v>89</v>
      </c>
      <c r="K23" s="22">
        <f t="shared" si="0"/>
        <v>540</v>
      </c>
    </row>
    <row r="24" spans="2:11" s="2" customFormat="1" ht="15.75" customHeight="1">
      <c r="B24" s="15" t="s">
        <v>22</v>
      </c>
      <c r="C24" s="14" t="s">
        <v>123</v>
      </c>
      <c r="D24" s="15" t="s">
        <v>104</v>
      </c>
      <c r="E24" s="15">
        <v>86</v>
      </c>
      <c r="F24" s="15">
        <v>91</v>
      </c>
      <c r="G24" s="15">
        <v>89</v>
      </c>
      <c r="H24" s="15">
        <v>90</v>
      </c>
      <c r="I24" s="15">
        <v>92</v>
      </c>
      <c r="J24" s="15">
        <v>90</v>
      </c>
      <c r="K24" s="22">
        <f t="shared" si="0"/>
        <v>538</v>
      </c>
    </row>
    <row r="25" spans="2:11" s="2" customFormat="1" ht="15.75" customHeight="1">
      <c r="B25" s="15" t="s">
        <v>23</v>
      </c>
      <c r="C25" s="14" t="s">
        <v>205</v>
      </c>
      <c r="D25" s="15" t="s">
        <v>97</v>
      </c>
      <c r="E25" s="15">
        <v>90</v>
      </c>
      <c r="F25" s="15">
        <v>90</v>
      </c>
      <c r="G25" s="15">
        <v>91</v>
      </c>
      <c r="H25" s="15">
        <v>84</v>
      </c>
      <c r="I25" s="15">
        <v>92</v>
      </c>
      <c r="J25" s="15">
        <v>88</v>
      </c>
      <c r="K25" s="22">
        <f t="shared" si="0"/>
        <v>535</v>
      </c>
    </row>
    <row r="26" spans="2:11" s="2" customFormat="1" ht="15.75" customHeight="1">
      <c r="B26" s="15" t="s">
        <v>24</v>
      </c>
      <c r="C26" s="14" t="s">
        <v>120</v>
      </c>
      <c r="D26" s="15" t="s">
        <v>59</v>
      </c>
      <c r="E26" s="15">
        <v>84</v>
      </c>
      <c r="F26" s="15">
        <v>82</v>
      </c>
      <c r="G26" s="15">
        <v>95</v>
      </c>
      <c r="H26" s="15">
        <v>93</v>
      </c>
      <c r="I26" s="15">
        <v>87</v>
      </c>
      <c r="J26" s="15">
        <v>93</v>
      </c>
      <c r="K26" s="22">
        <f t="shared" si="0"/>
        <v>534</v>
      </c>
    </row>
    <row r="27" spans="2:11" s="2" customFormat="1" ht="15.75" customHeight="1">
      <c r="B27" s="15" t="s">
        <v>25</v>
      </c>
      <c r="C27" s="14" t="s">
        <v>215</v>
      </c>
      <c r="D27" s="15" t="s">
        <v>206</v>
      </c>
      <c r="E27" s="15">
        <v>87</v>
      </c>
      <c r="F27" s="15">
        <v>87</v>
      </c>
      <c r="G27" s="15">
        <v>92</v>
      </c>
      <c r="H27" s="15">
        <v>88</v>
      </c>
      <c r="I27" s="15">
        <v>91</v>
      </c>
      <c r="J27" s="15">
        <v>89</v>
      </c>
      <c r="K27" s="22">
        <f t="shared" si="0"/>
        <v>534</v>
      </c>
    </row>
    <row r="28" spans="2:11" s="2" customFormat="1" ht="15.75" customHeight="1">
      <c r="B28" s="15" t="s">
        <v>26</v>
      </c>
      <c r="C28" s="14" t="s">
        <v>150</v>
      </c>
      <c r="D28" s="15" t="s">
        <v>57</v>
      </c>
      <c r="E28" s="15">
        <v>86</v>
      </c>
      <c r="F28" s="15">
        <v>87</v>
      </c>
      <c r="G28" s="15">
        <v>93</v>
      </c>
      <c r="H28" s="15">
        <v>88</v>
      </c>
      <c r="I28" s="15">
        <v>90</v>
      </c>
      <c r="J28" s="15">
        <v>89</v>
      </c>
      <c r="K28" s="22">
        <f t="shared" si="0"/>
        <v>533</v>
      </c>
    </row>
    <row r="29" spans="2:11" s="2" customFormat="1" ht="15.75" customHeight="1">
      <c r="B29" s="15" t="s">
        <v>27</v>
      </c>
      <c r="C29" s="14" t="s">
        <v>202</v>
      </c>
      <c r="D29" s="15" t="s">
        <v>203</v>
      </c>
      <c r="E29" s="15">
        <v>85</v>
      </c>
      <c r="F29" s="15">
        <v>84</v>
      </c>
      <c r="G29" s="15">
        <v>94</v>
      </c>
      <c r="H29" s="15">
        <v>90</v>
      </c>
      <c r="I29" s="15">
        <v>91</v>
      </c>
      <c r="J29" s="15">
        <v>86</v>
      </c>
      <c r="K29" s="22">
        <f t="shared" si="0"/>
        <v>530</v>
      </c>
    </row>
    <row r="30" spans="2:11" s="2" customFormat="1" ht="15.75" customHeight="1">
      <c r="B30" s="15" t="s">
        <v>28</v>
      </c>
      <c r="C30" s="14" t="s">
        <v>152</v>
      </c>
      <c r="D30" s="15" t="s">
        <v>185</v>
      </c>
      <c r="E30" s="15">
        <v>82</v>
      </c>
      <c r="F30" s="15">
        <v>91</v>
      </c>
      <c r="G30" s="15">
        <v>85</v>
      </c>
      <c r="H30" s="15">
        <v>91</v>
      </c>
      <c r="I30" s="15">
        <v>93</v>
      </c>
      <c r="J30" s="15">
        <v>86</v>
      </c>
      <c r="K30" s="22">
        <f t="shared" si="0"/>
        <v>528</v>
      </c>
    </row>
    <row r="31" spans="2:11" s="2" customFormat="1" ht="15.75" customHeight="1">
      <c r="B31" s="15" t="s">
        <v>29</v>
      </c>
      <c r="C31" s="14" t="s">
        <v>125</v>
      </c>
      <c r="D31" s="15" t="s">
        <v>119</v>
      </c>
      <c r="E31" s="15">
        <v>87</v>
      </c>
      <c r="F31" s="15">
        <v>86</v>
      </c>
      <c r="G31" s="15">
        <v>90</v>
      </c>
      <c r="H31" s="15">
        <v>82</v>
      </c>
      <c r="I31" s="15">
        <v>93</v>
      </c>
      <c r="J31" s="15">
        <v>89</v>
      </c>
      <c r="K31" s="22">
        <f t="shared" si="0"/>
        <v>527</v>
      </c>
    </row>
    <row r="32" spans="2:11" s="2" customFormat="1" ht="15.75" customHeight="1">
      <c r="B32" s="15" t="s">
        <v>147</v>
      </c>
      <c r="C32" s="14" t="s">
        <v>219</v>
      </c>
      <c r="D32" s="15" t="s">
        <v>83</v>
      </c>
      <c r="E32" s="15">
        <v>86</v>
      </c>
      <c r="F32" s="15">
        <v>86</v>
      </c>
      <c r="G32" s="15">
        <v>88</v>
      </c>
      <c r="H32" s="15">
        <v>86</v>
      </c>
      <c r="I32" s="15">
        <v>87</v>
      </c>
      <c r="J32" s="15">
        <v>92</v>
      </c>
      <c r="K32" s="22">
        <f t="shared" si="0"/>
        <v>525</v>
      </c>
    </row>
    <row r="33" spans="2:11" s="2" customFormat="1" ht="15.75" customHeight="1">
      <c r="B33" s="15" t="s">
        <v>30</v>
      </c>
      <c r="C33" s="14" t="s">
        <v>204</v>
      </c>
      <c r="D33" s="15" t="s">
        <v>206</v>
      </c>
      <c r="E33" s="15">
        <v>86</v>
      </c>
      <c r="F33" s="15">
        <v>88</v>
      </c>
      <c r="G33" s="15">
        <v>86</v>
      </c>
      <c r="H33" s="15">
        <v>88</v>
      </c>
      <c r="I33" s="15">
        <v>89</v>
      </c>
      <c r="J33" s="15">
        <v>86</v>
      </c>
      <c r="K33" s="22">
        <f t="shared" si="0"/>
        <v>523</v>
      </c>
    </row>
    <row r="34" spans="2:11" s="2" customFormat="1" ht="15.75" customHeight="1">
      <c r="B34" s="15" t="s">
        <v>31</v>
      </c>
      <c r="C34" s="14" t="s">
        <v>212</v>
      </c>
      <c r="D34" s="15" t="s">
        <v>203</v>
      </c>
      <c r="E34" s="15">
        <v>82</v>
      </c>
      <c r="F34" s="15">
        <v>93</v>
      </c>
      <c r="G34" s="15">
        <v>91</v>
      </c>
      <c r="H34" s="15">
        <v>87</v>
      </c>
      <c r="I34" s="15">
        <v>85</v>
      </c>
      <c r="J34" s="15">
        <v>84</v>
      </c>
      <c r="K34" s="22">
        <f t="shared" si="0"/>
        <v>522</v>
      </c>
    </row>
    <row r="35" spans="2:11" s="2" customFormat="1" ht="15.75" customHeight="1">
      <c r="B35" s="15" t="s">
        <v>32</v>
      </c>
      <c r="C35" s="14" t="s">
        <v>221</v>
      </c>
      <c r="D35" s="15" t="s">
        <v>222</v>
      </c>
      <c r="E35" s="15">
        <v>82</v>
      </c>
      <c r="F35" s="15">
        <v>83</v>
      </c>
      <c r="G35" s="15">
        <v>86</v>
      </c>
      <c r="H35" s="15">
        <v>85</v>
      </c>
      <c r="I35" s="15">
        <v>86</v>
      </c>
      <c r="J35" s="15">
        <v>87</v>
      </c>
      <c r="K35" s="22">
        <f t="shared" si="0"/>
        <v>509</v>
      </c>
    </row>
    <row r="36" spans="2:11" s="2" customFormat="1" ht="15.75" customHeight="1">
      <c r="B36" s="15" t="s">
        <v>33</v>
      </c>
      <c r="C36" s="14" t="s">
        <v>189</v>
      </c>
      <c r="D36" s="15" t="s">
        <v>119</v>
      </c>
      <c r="E36" s="15">
        <v>79</v>
      </c>
      <c r="F36" s="15">
        <v>82</v>
      </c>
      <c r="G36" s="15">
        <v>87</v>
      </c>
      <c r="H36" s="15">
        <v>84</v>
      </c>
      <c r="I36" s="15">
        <v>86</v>
      </c>
      <c r="J36" s="15">
        <v>87</v>
      </c>
      <c r="K36" s="22">
        <f t="shared" si="0"/>
        <v>505</v>
      </c>
    </row>
    <row r="37" spans="2:11" s="2" customFormat="1" ht="15.75" customHeight="1">
      <c r="B37" s="15" t="s">
        <v>34</v>
      </c>
      <c r="C37" s="14" t="s">
        <v>208</v>
      </c>
      <c r="D37" s="15" t="s">
        <v>115</v>
      </c>
      <c r="E37" s="15">
        <v>84</v>
      </c>
      <c r="F37" s="15">
        <v>84</v>
      </c>
      <c r="G37" s="15">
        <v>84</v>
      </c>
      <c r="H37" s="15">
        <v>85</v>
      </c>
      <c r="I37" s="15">
        <v>79</v>
      </c>
      <c r="J37" s="15">
        <v>85</v>
      </c>
      <c r="K37" s="22">
        <f t="shared" si="0"/>
        <v>501</v>
      </c>
    </row>
    <row r="38" spans="2:11" s="2" customFormat="1" ht="15.75" customHeight="1">
      <c r="B38" s="15" t="s">
        <v>35</v>
      </c>
      <c r="C38" s="14" t="s">
        <v>193</v>
      </c>
      <c r="D38" s="15" t="s">
        <v>194</v>
      </c>
      <c r="E38" s="15">
        <v>77</v>
      </c>
      <c r="F38" s="15">
        <v>63</v>
      </c>
      <c r="G38" s="15">
        <v>81</v>
      </c>
      <c r="H38" s="15">
        <v>78</v>
      </c>
      <c r="I38" s="15">
        <v>84</v>
      </c>
      <c r="J38" s="15">
        <v>78</v>
      </c>
      <c r="K38" s="22">
        <f t="shared" si="0"/>
        <v>461</v>
      </c>
    </row>
    <row r="39" spans="2:11" s="2" customFormat="1" ht="14.25" customHeight="1">
      <c r="B39" s="6"/>
      <c r="C39" s="5"/>
      <c r="D39" s="6"/>
      <c r="E39" s="5"/>
      <c r="F39" s="5"/>
      <c r="G39" s="5"/>
      <c r="H39" s="5"/>
      <c r="I39" s="5"/>
      <c r="J39" s="5"/>
      <c r="K39" s="7"/>
    </row>
    <row r="40" spans="2:11" s="2" customFormat="1" ht="25.5" customHeight="1">
      <c r="B40" s="28" t="s">
        <v>39</v>
      </c>
      <c r="C40" s="28"/>
      <c r="D40" s="28"/>
      <c r="E40" s="28"/>
      <c r="F40" s="28"/>
      <c r="G40" s="28"/>
      <c r="H40" s="28"/>
      <c r="I40" s="28"/>
      <c r="J40" s="28"/>
      <c r="K40" s="28"/>
    </row>
    <row r="41" spans="2:11" s="2" customFormat="1" ht="17.25" customHeight="1">
      <c r="B41" s="24" t="s">
        <v>48</v>
      </c>
      <c r="C41" s="24" t="s">
        <v>0</v>
      </c>
      <c r="D41" s="24" t="s">
        <v>11</v>
      </c>
      <c r="E41" s="26" t="s">
        <v>111</v>
      </c>
      <c r="F41" s="26"/>
      <c r="G41" s="26"/>
      <c r="H41" s="26"/>
      <c r="I41" s="26"/>
      <c r="J41" s="26"/>
      <c r="K41" s="24" t="s">
        <v>1</v>
      </c>
    </row>
    <row r="42" spans="2:11" s="13" customFormat="1" ht="20.25" customHeight="1">
      <c r="B42" s="24"/>
      <c r="C42" s="24"/>
      <c r="D42" s="24"/>
      <c r="E42" s="21" t="s">
        <v>2</v>
      </c>
      <c r="F42" s="21" t="s">
        <v>3</v>
      </c>
      <c r="G42" s="21" t="s">
        <v>4</v>
      </c>
      <c r="H42" s="21" t="s">
        <v>5</v>
      </c>
      <c r="I42" s="21" t="s">
        <v>6</v>
      </c>
      <c r="J42" s="21" t="s">
        <v>7</v>
      </c>
      <c r="K42" s="24"/>
    </row>
    <row r="43" spans="2:11" s="2" customFormat="1" ht="15.75" customHeight="1">
      <c r="B43" s="15" t="s">
        <v>2</v>
      </c>
      <c r="C43" s="14" t="s">
        <v>124</v>
      </c>
      <c r="D43" s="15" t="s">
        <v>57</v>
      </c>
      <c r="E43" s="15">
        <v>95</v>
      </c>
      <c r="F43" s="15">
        <v>94</v>
      </c>
      <c r="G43" s="15">
        <v>93</v>
      </c>
      <c r="H43" s="15">
        <v>93</v>
      </c>
      <c r="I43" s="15">
        <v>94</v>
      </c>
      <c r="J43" s="15">
        <v>93</v>
      </c>
      <c r="K43" s="22">
        <f aca="true" t="shared" si="1" ref="K43:K56">SUM(E43:J43)</f>
        <v>562</v>
      </c>
    </row>
    <row r="44" spans="2:11" s="2" customFormat="1" ht="15.75" customHeight="1">
      <c r="B44" s="15" t="s">
        <v>3</v>
      </c>
      <c r="C44" s="14" t="s">
        <v>136</v>
      </c>
      <c r="D44" s="15" t="s">
        <v>132</v>
      </c>
      <c r="E44" s="15">
        <v>91</v>
      </c>
      <c r="F44" s="15">
        <v>93</v>
      </c>
      <c r="G44" s="15">
        <v>93</v>
      </c>
      <c r="H44" s="15">
        <v>93</v>
      </c>
      <c r="I44" s="15">
        <v>91</v>
      </c>
      <c r="J44" s="15">
        <v>95</v>
      </c>
      <c r="K44" s="22">
        <f t="shared" si="1"/>
        <v>556</v>
      </c>
    </row>
    <row r="45" spans="2:11" s="2" customFormat="1" ht="15.75" customHeight="1">
      <c r="B45" s="15" t="s">
        <v>4</v>
      </c>
      <c r="C45" s="14" t="s">
        <v>145</v>
      </c>
      <c r="D45" s="15" t="s">
        <v>194</v>
      </c>
      <c r="E45" s="15">
        <v>96</v>
      </c>
      <c r="F45" s="15">
        <v>87</v>
      </c>
      <c r="G45" s="15">
        <v>92</v>
      </c>
      <c r="H45" s="15">
        <v>93</v>
      </c>
      <c r="I45" s="15">
        <v>89</v>
      </c>
      <c r="J45" s="15">
        <v>96</v>
      </c>
      <c r="K45" s="22">
        <f t="shared" si="1"/>
        <v>553</v>
      </c>
    </row>
    <row r="46" spans="2:11" s="2" customFormat="1" ht="15.75" customHeight="1">
      <c r="B46" s="15" t="s">
        <v>5</v>
      </c>
      <c r="C46" s="14" t="s">
        <v>207</v>
      </c>
      <c r="D46" s="15" t="s">
        <v>57</v>
      </c>
      <c r="E46" s="15">
        <v>89</v>
      </c>
      <c r="F46" s="15">
        <v>94</v>
      </c>
      <c r="G46" s="15">
        <v>90</v>
      </c>
      <c r="H46" s="15">
        <v>92</v>
      </c>
      <c r="I46" s="15">
        <v>92</v>
      </c>
      <c r="J46" s="15">
        <v>94</v>
      </c>
      <c r="K46" s="22">
        <f t="shared" si="1"/>
        <v>551</v>
      </c>
    </row>
    <row r="47" spans="2:11" s="2" customFormat="1" ht="15.75" customHeight="1">
      <c r="B47" s="15" t="s">
        <v>6</v>
      </c>
      <c r="C47" s="14" t="s">
        <v>122</v>
      </c>
      <c r="D47" s="15" t="s">
        <v>117</v>
      </c>
      <c r="E47" s="15">
        <v>93</v>
      </c>
      <c r="F47" s="15">
        <v>93</v>
      </c>
      <c r="G47" s="15">
        <v>91</v>
      </c>
      <c r="H47" s="15">
        <v>94</v>
      </c>
      <c r="I47" s="15">
        <v>93</v>
      </c>
      <c r="J47" s="15">
        <v>87</v>
      </c>
      <c r="K47" s="22">
        <f t="shared" si="1"/>
        <v>551</v>
      </c>
    </row>
    <row r="48" spans="2:11" s="2" customFormat="1" ht="15.75" customHeight="1">
      <c r="B48" s="15" t="s">
        <v>7</v>
      </c>
      <c r="C48" s="14" t="s">
        <v>144</v>
      </c>
      <c r="D48" s="15" t="s">
        <v>132</v>
      </c>
      <c r="E48" s="15">
        <v>89</v>
      </c>
      <c r="F48" s="15">
        <v>92</v>
      </c>
      <c r="G48" s="15">
        <v>90</v>
      </c>
      <c r="H48" s="15">
        <v>92</v>
      </c>
      <c r="I48" s="15">
        <v>95</v>
      </c>
      <c r="J48" s="15">
        <v>90</v>
      </c>
      <c r="K48" s="22">
        <f t="shared" si="1"/>
        <v>548</v>
      </c>
    </row>
    <row r="49" spans="2:11" s="2" customFormat="1" ht="15.75" customHeight="1">
      <c r="B49" s="15" t="s">
        <v>8</v>
      </c>
      <c r="C49" s="14" t="s">
        <v>201</v>
      </c>
      <c r="D49" s="15" t="s">
        <v>200</v>
      </c>
      <c r="E49" s="15">
        <v>94</v>
      </c>
      <c r="F49" s="15">
        <v>85</v>
      </c>
      <c r="G49" s="15">
        <v>90</v>
      </c>
      <c r="H49" s="15">
        <v>91</v>
      </c>
      <c r="I49" s="15">
        <v>96</v>
      </c>
      <c r="J49" s="15">
        <v>88</v>
      </c>
      <c r="K49" s="22">
        <f t="shared" si="1"/>
        <v>544</v>
      </c>
    </row>
    <row r="50" spans="2:11" s="2" customFormat="1" ht="15.75" customHeight="1">
      <c r="B50" s="15" t="s">
        <v>9</v>
      </c>
      <c r="C50" s="14" t="s">
        <v>134</v>
      </c>
      <c r="D50" s="15" t="s">
        <v>126</v>
      </c>
      <c r="E50" s="15">
        <v>89</v>
      </c>
      <c r="F50" s="15">
        <v>93</v>
      </c>
      <c r="G50" s="15">
        <v>91</v>
      </c>
      <c r="H50" s="15">
        <v>93</v>
      </c>
      <c r="I50" s="15">
        <v>87</v>
      </c>
      <c r="J50" s="15">
        <v>90</v>
      </c>
      <c r="K50" s="22">
        <f t="shared" si="1"/>
        <v>543</v>
      </c>
    </row>
    <row r="51" spans="2:11" s="2" customFormat="1" ht="15.75" customHeight="1">
      <c r="B51" s="15" t="s">
        <v>10</v>
      </c>
      <c r="C51" s="14" t="s">
        <v>218</v>
      </c>
      <c r="D51" s="15" t="s">
        <v>217</v>
      </c>
      <c r="E51" s="15">
        <v>94</v>
      </c>
      <c r="F51" s="15">
        <v>84</v>
      </c>
      <c r="G51" s="15">
        <v>94</v>
      </c>
      <c r="H51" s="15">
        <v>94</v>
      </c>
      <c r="I51" s="15">
        <v>91</v>
      </c>
      <c r="J51" s="15">
        <v>85</v>
      </c>
      <c r="K51" s="22">
        <f t="shared" si="1"/>
        <v>542</v>
      </c>
    </row>
    <row r="52" spans="2:11" s="2" customFormat="1" ht="15.75" customHeight="1">
      <c r="B52" s="15" t="s">
        <v>12</v>
      </c>
      <c r="C52" s="14" t="s">
        <v>195</v>
      </c>
      <c r="D52" s="15" t="s">
        <v>130</v>
      </c>
      <c r="E52" s="15">
        <v>91</v>
      </c>
      <c r="F52" s="15">
        <v>89</v>
      </c>
      <c r="G52" s="15">
        <v>87</v>
      </c>
      <c r="H52" s="15">
        <v>90</v>
      </c>
      <c r="I52" s="15">
        <v>84</v>
      </c>
      <c r="J52" s="15">
        <v>87</v>
      </c>
      <c r="K52" s="22">
        <f t="shared" si="1"/>
        <v>528</v>
      </c>
    </row>
    <row r="53" spans="2:11" s="2" customFormat="1" ht="15.75" customHeight="1">
      <c r="B53" s="15" t="s">
        <v>13</v>
      </c>
      <c r="C53" s="14" t="s">
        <v>199</v>
      </c>
      <c r="D53" s="15" t="s">
        <v>185</v>
      </c>
      <c r="E53" s="15">
        <v>84</v>
      </c>
      <c r="F53" s="15">
        <v>87</v>
      </c>
      <c r="G53" s="15">
        <v>85</v>
      </c>
      <c r="H53" s="15">
        <v>92</v>
      </c>
      <c r="I53" s="15">
        <v>89</v>
      </c>
      <c r="J53" s="15">
        <v>88</v>
      </c>
      <c r="K53" s="22">
        <f t="shared" si="1"/>
        <v>525</v>
      </c>
    </row>
    <row r="54" spans="2:11" s="2" customFormat="1" ht="15.75" customHeight="1">
      <c r="B54" s="15" t="s">
        <v>14</v>
      </c>
      <c r="C54" s="14" t="s">
        <v>196</v>
      </c>
      <c r="D54" s="15" t="s">
        <v>130</v>
      </c>
      <c r="E54" s="15">
        <v>86</v>
      </c>
      <c r="F54" s="15">
        <v>85</v>
      </c>
      <c r="G54" s="15">
        <v>85</v>
      </c>
      <c r="H54" s="15">
        <v>87</v>
      </c>
      <c r="I54" s="15">
        <v>88</v>
      </c>
      <c r="J54" s="15">
        <v>88</v>
      </c>
      <c r="K54" s="22">
        <f t="shared" si="1"/>
        <v>519</v>
      </c>
    </row>
    <row r="55" spans="2:11" s="2" customFormat="1" ht="15.75" customHeight="1">
      <c r="B55" s="15" t="s">
        <v>15</v>
      </c>
      <c r="C55" s="14" t="s">
        <v>197</v>
      </c>
      <c r="D55" s="15" t="s">
        <v>130</v>
      </c>
      <c r="E55" s="15">
        <v>79</v>
      </c>
      <c r="F55" s="15">
        <v>77</v>
      </c>
      <c r="G55" s="15">
        <v>81</v>
      </c>
      <c r="H55" s="15">
        <v>83</v>
      </c>
      <c r="I55" s="15">
        <v>82</v>
      </c>
      <c r="J55" s="15">
        <v>84</v>
      </c>
      <c r="K55" s="22">
        <f t="shared" si="1"/>
        <v>486</v>
      </c>
    </row>
    <row r="56" spans="2:11" s="2" customFormat="1" ht="15.75" customHeight="1">
      <c r="B56" s="15" t="s">
        <v>16</v>
      </c>
      <c r="C56" s="14" t="s">
        <v>214</v>
      </c>
      <c r="D56" s="15" t="s">
        <v>115</v>
      </c>
      <c r="E56" s="15">
        <v>86</v>
      </c>
      <c r="F56" s="15">
        <v>76</v>
      </c>
      <c r="G56" s="15">
        <v>78</v>
      </c>
      <c r="H56" s="15">
        <v>68</v>
      </c>
      <c r="I56" s="15">
        <v>82</v>
      </c>
      <c r="J56" s="15">
        <v>87</v>
      </c>
      <c r="K56" s="22">
        <f t="shared" si="1"/>
        <v>477</v>
      </c>
    </row>
  </sheetData>
  <mergeCells count="12">
    <mergeCell ref="K41:K42"/>
    <mergeCell ref="B40:K40"/>
    <mergeCell ref="B2:K2"/>
    <mergeCell ref="B41:B42"/>
    <mergeCell ref="C41:C42"/>
    <mergeCell ref="D41:D42"/>
    <mergeCell ref="E41:J41"/>
    <mergeCell ref="B3:B4"/>
    <mergeCell ref="C3:C4"/>
    <mergeCell ref="D3:D4"/>
    <mergeCell ref="E3:J3"/>
    <mergeCell ref="K3:K4"/>
  </mergeCells>
  <printOptions/>
  <pageMargins left="0.56" right="0.36" top="0.63" bottom="0.59" header="0" footer="0.57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32"/>
  <sheetViews>
    <sheetView workbookViewId="0" topLeftCell="A1">
      <selection activeCell="J17" sqref="J17"/>
    </sheetView>
  </sheetViews>
  <sheetFormatPr defaultColWidth="9.00390625" defaultRowHeight="12.75"/>
  <cols>
    <col min="1" max="1" width="6.875" style="0" customWidth="1"/>
    <col min="2" max="2" width="24.125" style="0" customWidth="1"/>
    <col min="3" max="3" width="22.00390625" style="0" customWidth="1"/>
    <col min="4" max="7" width="5.75390625" style="0" customWidth="1"/>
    <col min="8" max="8" width="8.125" style="0" customWidth="1"/>
    <col min="9" max="9" width="10.375" style="0" customWidth="1"/>
    <col min="10" max="10" width="15.125" style="0" customWidth="1"/>
  </cols>
  <sheetData>
    <row r="2" spans="1:8" s="2" customFormat="1" ht="34.5" customHeight="1">
      <c r="A2" s="28" t="s">
        <v>40</v>
      </c>
      <c r="B2" s="28"/>
      <c r="C2" s="28"/>
      <c r="D2" s="28"/>
      <c r="E2" s="28"/>
      <c r="F2" s="28"/>
      <c r="G2" s="28"/>
      <c r="H2" s="28"/>
    </row>
    <row r="3" spans="1:9" s="2" customFormat="1" ht="17.25" customHeight="1">
      <c r="A3" s="24" t="s">
        <v>48</v>
      </c>
      <c r="B3" s="24" t="s">
        <v>0</v>
      </c>
      <c r="C3" s="24" t="s">
        <v>11</v>
      </c>
      <c r="D3" s="26" t="s">
        <v>111</v>
      </c>
      <c r="E3" s="26"/>
      <c r="F3" s="26"/>
      <c r="G3" s="26"/>
      <c r="H3" s="24" t="s">
        <v>1</v>
      </c>
      <c r="I3" s="20"/>
    </row>
    <row r="4" spans="1:9" s="13" customFormat="1" ht="20.25" customHeight="1">
      <c r="A4" s="24"/>
      <c r="B4" s="24"/>
      <c r="C4" s="24"/>
      <c r="D4" s="21" t="s">
        <v>2</v>
      </c>
      <c r="E4" s="21" t="s">
        <v>3</v>
      </c>
      <c r="F4" s="21" t="s">
        <v>4</v>
      </c>
      <c r="G4" s="21" t="s">
        <v>5</v>
      </c>
      <c r="H4" s="24"/>
      <c r="I4" s="20"/>
    </row>
    <row r="5" spans="1:8" s="2" customFormat="1" ht="15.75" customHeight="1">
      <c r="A5" s="15" t="s">
        <v>2</v>
      </c>
      <c r="B5" s="16" t="s">
        <v>155</v>
      </c>
      <c r="C5" s="15" t="s">
        <v>91</v>
      </c>
      <c r="D5" s="15">
        <v>94</v>
      </c>
      <c r="E5" s="15">
        <v>94</v>
      </c>
      <c r="F5" s="15">
        <v>94</v>
      </c>
      <c r="G5" s="15">
        <v>94</v>
      </c>
      <c r="H5" s="22">
        <f aca="true" t="shared" si="0" ref="H5:H14">SUM(D5:G5)</f>
        <v>376</v>
      </c>
    </row>
    <row r="6" spans="1:8" s="2" customFormat="1" ht="15.75" customHeight="1">
      <c r="A6" s="15" t="s">
        <v>3</v>
      </c>
      <c r="B6" s="16" t="s">
        <v>143</v>
      </c>
      <c r="C6" s="15" t="s">
        <v>53</v>
      </c>
      <c r="D6" s="15">
        <v>93</v>
      </c>
      <c r="E6" s="15">
        <v>93</v>
      </c>
      <c r="F6" s="15">
        <v>91</v>
      </c>
      <c r="G6" s="15">
        <v>89</v>
      </c>
      <c r="H6" s="22">
        <f t="shared" si="0"/>
        <v>366</v>
      </c>
    </row>
    <row r="7" spans="1:8" s="2" customFormat="1" ht="15.75" customHeight="1">
      <c r="A7" s="15" t="s">
        <v>4</v>
      </c>
      <c r="B7" s="16" t="s">
        <v>139</v>
      </c>
      <c r="C7" s="15" t="s">
        <v>53</v>
      </c>
      <c r="D7" s="15">
        <v>89</v>
      </c>
      <c r="E7" s="15">
        <v>91</v>
      </c>
      <c r="F7" s="15">
        <v>93</v>
      </c>
      <c r="G7" s="15">
        <v>91</v>
      </c>
      <c r="H7" s="22">
        <f t="shared" si="0"/>
        <v>364</v>
      </c>
    </row>
    <row r="8" spans="1:8" s="2" customFormat="1" ht="15.75" customHeight="1">
      <c r="A8" s="15" t="s">
        <v>5</v>
      </c>
      <c r="B8" s="16" t="s">
        <v>157</v>
      </c>
      <c r="C8" s="15" t="s">
        <v>158</v>
      </c>
      <c r="D8" s="15">
        <v>91</v>
      </c>
      <c r="E8" s="15">
        <v>88</v>
      </c>
      <c r="F8" s="15">
        <v>91</v>
      </c>
      <c r="G8" s="15">
        <v>91</v>
      </c>
      <c r="H8" s="22">
        <f t="shared" si="0"/>
        <v>361</v>
      </c>
    </row>
    <row r="9" spans="1:8" s="2" customFormat="1" ht="15.75" customHeight="1">
      <c r="A9" s="15" t="s">
        <v>6</v>
      </c>
      <c r="B9" s="16" t="s">
        <v>159</v>
      </c>
      <c r="C9" s="15" t="s">
        <v>116</v>
      </c>
      <c r="D9" s="15">
        <v>89</v>
      </c>
      <c r="E9" s="15">
        <v>93</v>
      </c>
      <c r="F9" s="15">
        <v>89</v>
      </c>
      <c r="G9" s="15">
        <v>88</v>
      </c>
      <c r="H9" s="22">
        <f t="shared" si="0"/>
        <v>359</v>
      </c>
    </row>
    <row r="10" spans="1:8" s="2" customFormat="1" ht="15.75" customHeight="1">
      <c r="A10" s="15" t="s">
        <v>7</v>
      </c>
      <c r="B10" s="16" t="s">
        <v>183</v>
      </c>
      <c r="C10" s="15" t="s">
        <v>85</v>
      </c>
      <c r="D10" s="15">
        <v>85</v>
      </c>
      <c r="E10" s="15">
        <v>86</v>
      </c>
      <c r="F10" s="15">
        <v>90</v>
      </c>
      <c r="G10" s="15">
        <v>91</v>
      </c>
      <c r="H10" s="22">
        <f t="shared" si="0"/>
        <v>352</v>
      </c>
    </row>
    <row r="11" spans="1:8" s="2" customFormat="1" ht="15.75" customHeight="1">
      <c r="A11" s="15" t="s">
        <v>8</v>
      </c>
      <c r="B11" s="16" t="s">
        <v>184</v>
      </c>
      <c r="C11" s="15" t="s">
        <v>185</v>
      </c>
      <c r="D11" s="15">
        <v>88</v>
      </c>
      <c r="E11" s="15">
        <v>84</v>
      </c>
      <c r="F11" s="15">
        <v>89</v>
      </c>
      <c r="G11" s="15">
        <v>89</v>
      </c>
      <c r="H11" s="22">
        <f t="shared" si="0"/>
        <v>350</v>
      </c>
    </row>
    <row r="12" spans="1:8" s="2" customFormat="1" ht="15.75" customHeight="1">
      <c r="A12" s="15" t="s">
        <v>9</v>
      </c>
      <c r="B12" s="16" t="s">
        <v>156</v>
      </c>
      <c r="C12" s="15" t="s">
        <v>116</v>
      </c>
      <c r="D12" s="15">
        <v>83</v>
      </c>
      <c r="E12" s="15">
        <v>87</v>
      </c>
      <c r="F12" s="15">
        <v>91</v>
      </c>
      <c r="G12" s="15">
        <v>84</v>
      </c>
      <c r="H12" s="22">
        <f t="shared" si="0"/>
        <v>345</v>
      </c>
    </row>
    <row r="13" spans="1:8" s="2" customFormat="1" ht="15.75" customHeight="1">
      <c r="A13" s="15" t="s">
        <v>10</v>
      </c>
      <c r="B13" s="16" t="s">
        <v>186</v>
      </c>
      <c r="C13" s="15" t="s">
        <v>119</v>
      </c>
      <c r="D13" s="15">
        <v>83</v>
      </c>
      <c r="E13" s="15">
        <v>83</v>
      </c>
      <c r="F13" s="15">
        <v>84</v>
      </c>
      <c r="G13" s="15">
        <v>79</v>
      </c>
      <c r="H13" s="22">
        <f t="shared" si="0"/>
        <v>329</v>
      </c>
    </row>
    <row r="14" spans="1:8" s="2" customFormat="1" ht="15.75" customHeight="1">
      <c r="A14" s="15" t="s">
        <v>12</v>
      </c>
      <c r="B14" s="16" t="s">
        <v>138</v>
      </c>
      <c r="C14" s="15" t="s">
        <v>59</v>
      </c>
      <c r="D14" s="15">
        <v>82</v>
      </c>
      <c r="E14" s="15">
        <v>77</v>
      </c>
      <c r="F14" s="15">
        <v>87</v>
      </c>
      <c r="G14" s="15">
        <v>79</v>
      </c>
      <c r="H14" s="22">
        <f t="shared" si="0"/>
        <v>325</v>
      </c>
    </row>
    <row r="15" spans="1:8" s="2" customFormat="1" ht="29.25" customHeight="1">
      <c r="A15" s="6"/>
      <c r="B15" s="5"/>
      <c r="C15" s="6"/>
      <c r="D15" s="6"/>
      <c r="E15" s="6"/>
      <c r="F15" s="6"/>
      <c r="G15" s="6"/>
      <c r="H15" s="4"/>
    </row>
    <row r="16" spans="1:8" s="2" customFormat="1" ht="34.5" customHeight="1">
      <c r="A16" s="33" t="s">
        <v>41</v>
      </c>
      <c r="B16" s="33"/>
      <c r="C16" s="33"/>
      <c r="D16" s="33"/>
      <c r="E16" s="33"/>
      <c r="F16" s="33"/>
      <c r="G16" s="33"/>
      <c r="H16" s="33"/>
    </row>
    <row r="17" spans="1:9" s="2" customFormat="1" ht="17.25" customHeight="1">
      <c r="A17" s="24" t="s">
        <v>48</v>
      </c>
      <c r="B17" s="24" t="s">
        <v>0</v>
      </c>
      <c r="C17" s="24" t="s">
        <v>11</v>
      </c>
      <c r="D17" s="26" t="s">
        <v>111</v>
      </c>
      <c r="E17" s="26"/>
      <c r="F17" s="26"/>
      <c r="G17" s="26"/>
      <c r="H17" s="24" t="s">
        <v>1</v>
      </c>
      <c r="I17" s="20"/>
    </row>
    <row r="18" spans="1:9" s="13" customFormat="1" ht="20.25" customHeight="1">
      <c r="A18" s="24"/>
      <c r="B18" s="24"/>
      <c r="C18" s="24"/>
      <c r="D18" s="21" t="s">
        <v>2</v>
      </c>
      <c r="E18" s="21" t="s">
        <v>3</v>
      </c>
      <c r="F18" s="21" t="s">
        <v>4</v>
      </c>
      <c r="G18" s="21" t="s">
        <v>5</v>
      </c>
      <c r="H18" s="24"/>
      <c r="I18" s="20"/>
    </row>
    <row r="19" spans="1:8" s="2" customFormat="1" ht="15.75" customHeight="1">
      <c r="A19" s="15" t="s">
        <v>2</v>
      </c>
      <c r="B19" s="16" t="s">
        <v>188</v>
      </c>
      <c r="C19" s="15" t="s">
        <v>85</v>
      </c>
      <c r="D19" s="15">
        <v>93</v>
      </c>
      <c r="E19" s="15">
        <v>93</v>
      </c>
      <c r="F19" s="15">
        <v>91</v>
      </c>
      <c r="G19" s="15">
        <v>92</v>
      </c>
      <c r="H19" s="22">
        <f>SUM(D19:G19)</f>
        <v>369</v>
      </c>
    </row>
    <row r="20" spans="1:8" s="2" customFormat="1" ht="15.75" customHeight="1">
      <c r="A20" s="15" t="s">
        <v>3</v>
      </c>
      <c r="B20" s="16" t="s">
        <v>140</v>
      </c>
      <c r="C20" s="15" t="s">
        <v>116</v>
      </c>
      <c r="D20" s="15">
        <v>89</v>
      </c>
      <c r="E20" s="15">
        <v>87</v>
      </c>
      <c r="F20" s="15">
        <v>90</v>
      </c>
      <c r="G20" s="15">
        <v>81</v>
      </c>
      <c r="H20" s="22">
        <f>SUM(D20:G20)</f>
        <v>347</v>
      </c>
    </row>
    <row r="21" spans="1:8" s="2" customFormat="1" ht="15.75" customHeight="1">
      <c r="A21" s="15" t="s">
        <v>4</v>
      </c>
      <c r="B21" s="16" t="s">
        <v>187</v>
      </c>
      <c r="C21" s="15" t="s">
        <v>91</v>
      </c>
      <c r="D21" s="15">
        <v>83</v>
      </c>
      <c r="E21" s="15">
        <v>84</v>
      </c>
      <c r="F21" s="15">
        <v>89</v>
      </c>
      <c r="G21" s="15">
        <v>84</v>
      </c>
      <c r="H21" s="22">
        <f>SUM(D21:G21)</f>
        <v>340</v>
      </c>
    </row>
    <row r="22" spans="1:8" s="2" customFormat="1" ht="15.75" customHeight="1">
      <c r="A22" s="15" t="s">
        <v>5</v>
      </c>
      <c r="B22" s="16" t="s">
        <v>141</v>
      </c>
      <c r="C22" s="15" t="s">
        <v>130</v>
      </c>
      <c r="D22" s="15">
        <v>78</v>
      </c>
      <c r="E22" s="15">
        <v>83</v>
      </c>
      <c r="F22" s="15">
        <v>84</v>
      </c>
      <c r="G22" s="15">
        <v>79</v>
      </c>
      <c r="H22" s="22">
        <f>SUM(D22:G22)</f>
        <v>324</v>
      </c>
    </row>
    <row r="23" spans="1:8" s="2" customFormat="1" ht="15.75" customHeight="1">
      <c r="A23" s="15" t="s">
        <v>6</v>
      </c>
      <c r="B23" s="14" t="s">
        <v>146</v>
      </c>
      <c r="C23" s="15" t="s">
        <v>91</v>
      </c>
      <c r="D23" s="15">
        <v>80</v>
      </c>
      <c r="E23" s="15">
        <v>83</v>
      </c>
      <c r="F23" s="15">
        <v>81</v>
      </c>
      <c r="G23" s="15">
        <v>79</v>
      </c>
      <c r="H23" s="22">
        <f>SUM(D23:G23)</f>
        <v>323</v>
      </c>
    </row>
    <row r="24" spans="1:8" ht="12.75" customHeight="1">
      <c r="A24" s="6"/>
      <c r="B24" s="3"/>
      <c r="C24" s="6"/>
      <c r="D24" s="5"/>
      <c r="E24" s="5"/>
      <c r="F24" s="5"/>
      <c r="G24" s="5"/>
      <c r="H24" s="5"/>
    </row>
    <row r="25" spans="1:8" s="9" customFormat="1" ht="18">
      <c r="A25" s="6"/>
      <c r="B25" s="3"/>
      <c r="C25" s="6"/>
      <c r="D25" s="5"/>
      <c r="E25" s="5"/>
      <c r="F25" s="5"/>
      <c r="G25" s="5"/>
      <c r="H25" s="5"/>
    </row>
    <row r="26" ht="23.25" customHeight="1"/>
    <row r="27" spans="1:8" ht="15">
      <c r="A27" s="30" t="s">
        <v>273</v>
      </c>
      <c r="B27" s="30"/>
      <c r="C27" s="30"/>
      <c r="D27" s="30"/>
      <c r="E27" s="30"/>
      <c r="F27" s="30"/>
      <c r="G27" s="30"/>
      <c r="H27" s="30"/>
    </row>
    <row r="29" spans="1:9" s="8" customFormat="1" ht="18" customHeight="1">
      <c r="A29" s="31" t="s">
        <v>46</v>
      </c>
      <c r="B29" s="31"/>
      <c r="C29" s="11"/>
      <c r="D29" s="11"/>
      <c r="E29" s="32" t="s">
        <v>113</v>
      </c>
      <c r="F29" s="32"/>
      <c r="G29" s="32"/>
      <c r="H29" s="32"/>
      <c r="I29" s="11"/>
    </row>
    <row r="30" spans="1:8" ht="21.75" customHeight="1">
      <c r="A30" s="29" t="s">
        <v>198</v>
      </c>
      <c r="B30" s="29"/>
      <c r="C30" s="10"/>
      <c r="D30" s="10"/>
      <c r="E30" s="29" t="s">
        <v>112</v>
      </c>
      <c r="F30" s="29"/>
      <c r="G30" s="29"/>
      <c r="H30" s="29"/>
    </row>
    <row r="32" ht="12.75">
      <c r="C32" t="s">
        <v>47</v>
      </c>
    </row>
  </sheetData>
  <mergeCells count="17">
    <mergeCell ref="A2:H2"/>
    <mergeCell ref="A17:A18"/>
    <mergeCell ref="B17:B18"/>
    <mergeCell ref="C17:C18"/>
    <mergeCell ref="D17:G17"/>
    <mergeCell ref="H17:H18"/>
    <mergeCell ref="B3:B4"/>
    <mergeCell ref="A3:A4"/>
    <mergeCell ref="C3:C4"/>
    <mergeCell ref="D3:G3"/>
    <mergeCell ref="H3:H4"/>
    <mergeCell ref="A30:B30"/>
    <mergeCell ref="A27:H27"/>
    <mergeCell ref="A29:B29"/>
    <mergeCell ref="E29:H29"/>
    <mergeCell ref="A16:H16"/>
    <mergeCell ref="E30:H30"/>
  </mergeCells>
  <printOptions/>
  <pageMargins left="0.9" right="0.75" top="0.67" bottom="0.6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2006-12-03T13:55:56Z</cp:lastPrinted>
  <dcterms:created xsi:type="dcterms:W3CDTF">2003-12-17T18:06:10Z</dcterms:created>
  <dcterms:modified xsi:type="dcterms:W3CDTF">2006-12-04T07:37:44Z</dcterms:modified>
  <cp:category/>
  <cp:version/>
  <cp:contentType/>
  <cp:contentStatus/>
</cp:coreProperties>
</file>