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POSAMEZNO" sheetId="1" r:id="rId1"/>
    <sheet name=" EKIPE" sheetId="2" r:id="rId2"/>
  </sheets>
  <definedNames/>
  <calcPr fullCalcOnLoad="1"/>
</workbook>
</file>

<file path=xl/sharedStrings.xml><?xml version="1.0" encoding="utf-8"?>
<sst xmlns="http://schemas.openxmlformats.org/spreadsheetml/2006/main" count="148" uniqueCount="92">
  <si>
    <t>FINAL</t>
  </si>
  <si>
    <t>TOTAL</t>
  </si>
  <si>
    <t>No</t>
  </si>
  <si>
    <t>Num</t>
  </si>
  <si>
    <t>S. OFF</t>
  </si>
  <si>
    <t>TOTAL:</t>
  </si>
  <si>
    <t>KLUB</t>
  </si>
  <si>
    <t>SD KAMNIK</t>
  </si>
  <si>
    <t>SK KUNŠPERK</t>
  </si>
  <si>
    <t>SD RUDAR GLOBOKO</t>
  </si>
  <si>
    <t>Starc Andrej</t>
  </si>
  <si>
    <t>Krkač Ivan</t>
  </si>
  <si>
    <t>Drobež Drago</t>
  </si>
  <si>
    <t>PRIIMEK &amp; IME</t>
  </si>
  <si>
    <t>ČLANI POSAMEZNO - 1. LIGA</t>
  </si>
  <si>
    <t>ČLANI POSAMEZNO - 2. LIGA</t>
  </si>
  <si>
    <t>Maček Boštjan</t>
  </si>
  <si>
    <t>SD ŠTEFAN KOVAČ</t>
  </si>
  <si>
    <t>Vatovec Denis</t>
  </si>
  <si>
    <t>SD KOPER</t>
  </si>
  <si>
    <t>SD SVOBODA</t>
  </si>
  <si>
    <t>SD VRHNIKA</t>
  </si>
  <si>
    <t>Žniderčič Matej</t>
  </si>
  <si>
    <t>TSK ZLD GORICA</t>
  </si>
  <si>
    <t>Pap Evgen</t>
  </si>
  <si>
    <t>Šmid Oskar</t>
  </si>
  <si>
    <t>ŠSD RADGONA</t>
  </si>
  <si>
    <t>SD ROGATNICA</t>
  </si>
  <si>
    <t>Dekleva Igor</t>
  </si>
  <si>
    <t>TK ILIRSKA BISTRICA</t>
  </si>
  <si>
    <t>Macur Igor</t>
  </si>
  <si>
    <t>Kompan Ivo</t>
  </si>
  <si>
    <t>Pojbič Denis</t>
  </si>
  <si>
    <t>Lešnik Miro</t>
  </si>
  <si>
    <t>Nučič Robi</t>
  </si>
  <si>
    <t>Škof Ferdo</t>
  </si>
  <si>
    <t>Pelcl Milan</t>
  </si>
  <si>
    <t>Pšeničnik Marjan</t>
  </si>
  <si>
    <t>SD RADLJE</t>
  </si>
  <si>
    <t>Rakuša Bojan</t>
  </si>
  <si>
    <t>Šfiligoj Žan</t>
  </si>
  <si>
    <t>Delorenzo Robi</t>
  </si>
  <si>
    <t>SD OLIMPIJA</t>
  </si>
  <si>
    <t>Viher Stanko</t>
  </si>
  <si>
    <t>SD TRAP ORMOŽ</t>
  </si>
  <si>
    <t>Pleško Štefan</t>
  </si>
  <si>
    <t>Kampuš Jože</t>
  </si>
  <si>
    <t>EKIPE</t>
  </si>
  <si>
    <t>PAP EVGEN</t>
  </si>
  <si>
    <t>MAČEK BOŠTJAN</t>
  </si>
  <si>
    <t>POJBIČ DENIS</t>
  </si>
  <si>
    <t>4.SD VRHNIKA</t>
  </si>
  <si>
    <t>MACUR BOJAN</t>
  </si>
  <si>
    <t>ŠKOF FERDO</t>
  </si>
  <si>
    <t>DROBEŽ DRAGO</t>
  </si>
  <si>
    <t>KRKAČ IVAN</t>
  </si>
  <si>
    <t>Murska Sobota, 30.-31.8.08</t>
  </si>
  <si>
    <t>Grubelnik Jože</t>
  </si>
  <si>
    <t>Ravnjak Janko</t>
  </si>
  <si>
    <t>Lipolt Andraž</t>
  </si>
  <si>
    <t>Lupše Rajko</t>
  </si>
  <si>
    <t>Rolih Sandi</t>
  </si>
  <si>
    <t>Žabot Ignac</t>
  </si>
  <si>
    <t>Vidonja Franc</t>
  </si>
  <si>
    <t>Fuks Aleš</t>
  </si>
  <si>
    <t>Sodič Janez</t>
  </si>
  <si>
    <t>Strmole Savo</t>
  </si>
  <si>
    <t>Blazinšek Tomaž</t>
  </si>
  <si>
    <t>Bertalanič Janez</t>
  </si>
  <si>
    <t>Bernardi Romeo</t>
  </si>
  <si>
    <t>Vilfan Marko</t>
  </si>
  <si>
    <t>2. SD ŠTEFAN KOVAČ</t>
  </si>
  <si>
    <t>1. TK ILIRSKA BISTRICA</t>
  </si>
  <si>
    <t>KOMPAN IVO</t>
  </si>
  <si>
    <t>LIPOLT ANDRAŽ</t>
  </si>
  <si>
    <t>ROLIH SANDI</t>
  </si>
  <si>
    <t>LUPŠE RAJKO</t>
  </si>
  <si>
    <t>3. SK KUNŠPERK</t>
  </si>
  <si>
    <t>PLEŠKO ŠTEFAN</t>
  </si>
  <si>
    <t>5. SD KOPER</t>
  </si>
  <si>
    <t>KOCJANČIČ LUKA</t>
  </si>
  <si>
    <t>VATOVEC DENIS</t>
  </si>
  <si>
    <t>DEBERNARDI ROMEO</t>
  </si>
  <si>
    <t>6. SD TRAP ORMOŽ</t>
  </si>
  <si>
    <t>BLAZINŠEK TOMAŽ</t>
  </si>
  <si>
    <t>VIHER STANKO</t>
  </si>
  <si>
    <t>KAMPUŠ JOŽE</t>
  </si>
  <si>
    <t>7.SD RADLJE</t>
  </si>
  <si>
    <t>PŠENIČNIK MARJAN</t>
  </si>
  <si>
    <t>GRUBELNIK JOŽE</t>
  </si>
  <si>
    <t>RAVNJAK JANKO</t>
  </si>
  <si>
    <t>FINALE LIGE 2008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</si>
</sst>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1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24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9"/>
  <sheetViews>
    <sheetView tabSelected="1" workbookViewId="0" topLeftCell="A1">
      <selection activeCell="N2" sqref="N2"/>
    </sheetView>
  </sheetViews>
  <sheetFormatPr defaultColWidth="9.00390625" defaultRowHeight="12.75"/>
  <cols>
    <col min="1" max="1" width="4.125" style="24" customWidth="1"/>
    <col min="2" max="2" width="4.625" style="24" customWidth="1"/>
    <col min="3" max="3" width="15.75390625" style="26" customWidth="1"/>
    <col min="4" max="4" width="18.625" style="13" customWidth="1"/>
    <col min="5" max="7" width="4.75390625" style="24" customWidth="1"/>
    <col min="8" max="8" width="6.00390625" style="24" customWidth="1"/>
    <col min="9" max="10" width="4.75390625" style="24" customWidth="1"/>
    <col min="11" max="11" width="6.00390625" style="24" customWidth="1"/>
    <col min="12" max="12" width="5.75390625" style="24" customWidth="1"/>
    <col min="13" max="14" width="6.00390625" style="24" customWidth="1"/>
  </cols>
  <sheetData>
    <row r="2" spans="1:14" s="3" customFormat="1" ht="18">
      <c r="A2" s="34" t="s">
        <v>91</v>
      </c>
      <c r="B2" s="24"/>
      <c r="C2" s="26"/>
      <c r="D2" s="13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3" customFormat="1" ht="12" customHeight="1">
      <c r="A3" s="32"/>
      <c r="B3" s="24"/>
      <c r="C3" s="26"/>
      <c r="D3" s="13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3" customFormat="1" ht="12" customHeight="1">
      <c r="A4" s="32"/>
      <c r="B4" s="24"/>
      <c r="C4" s="26"/>
      <c r="D4" s="13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3" customFormat="1" ht="15.75">
      <c r="A5" s="33" t="s">
        <v>14</v>
      </c>
      <c r="B5" s="24"/>
      <c r="C5" s="26"/>
      <c r="D5" s="13"/>
      <c r="E5" s="24"/>
      <c r="F5" s="24"/>
      <c r="G5" s="24"/>
      <c r="H5" s="72" t="s">
        <v>56</v>
      </c>
      <c r="I5" s="72"/>
      <c r="J5" s="72"/>
      <c r="K5" s="73"/>
      <c r="L5" s="73"/>
      <c r="M5" s="73"/>
      <c r="N5" s="73"/>
    </row>
    <row r="6" spans="1:14" s="3" customFormat="1" ht="12" customHeight="1">
      <c r="A6" s="24"/>
      <c r="B6" s="24"/>
      <c r="C6" s="26"/>
      <c r="D6" s="13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6" s="10" customFormat="1" ht="12">
      <c r="A7" s="23" t="s">
        <v>2</v>
      </c>
      <c r="B7" s="23" t="s">
        <v>3</v>
      </c>
      <c r="C7" s="14" t="s">
        <v>13</v>
      </c>
      <c r="D7" s="14" t="s">
        <v>6</v>
      </c>
      <c r="E7" s="23">
        <v>1</v>
      </c>
      <c r="F7" s="23">
        <v>2</v>
      </c>
      <c r="G7" s="23">
        <v>3</v>
      </c>
      <c r="H7" s="23" t="s">
        <v>1</v>
      </c>
      <c r="I7" s="23">
        <v>4</v>
      </c>
      <c r="J7" s="23">
        <v>5</v>
      </c>
      <c r="K7" s="23" t="s">
        <v>1</v>
      </c>
      <c r="L7" s="23" t="s">
        <v>0</v>
      </c>
      <c r="M7" s="23" t="s">
        <v>4</v>
      </c>
      <c r="N7" s="23" t="s">
        <v>1</v>
      </c>
      <c r="O7" s="3"/>
      <c r="P7" s="3"/>
    </row>
    <row r="8" spans="1:16" s="10" customFormat="1" ht="12">
      <c r="A8" s="19">
        <v>1</v>
      </c>
      <c r="B8" s="22"/>
      <c r="C8" s="28" t="s">
        <v>16</v>
      </c>
      <c r="D8" s="17" t="s">
        <v>17</v>
      </c>
      <c r="E8" s="22">
        <v>25</v>
      </c>
      <c r="F8" s="22">
        <v>21</v>
      </c>
      <c r="G8" s="22">
        <v>21</v>
      </c>
      <c r="H8" s="35">
        <f aca="true" t="shared" si="0" ref="H8:H32">SUM(E8:G8)</f>
        <v>67</v>
      </c>
      <c r="I8" s="22">
        <v>23</v>
      </c>
      <c r="J8" s="22">
        <v>23</v>
      </c>
      <c r="K8" s="36">
        <f aca="true" t="shared" si="1" ref="K8:K32">SUM(H8+I8+J8)</f>
        <v>113</v>
      </c>
      <c r="L8" s="36">
        <v>21</v>
      </c>
      <c r="M8" s="36"/>
      <c r="N8" s="36">
        <f aca="true" t="shared" si="2" ref="N8:N13">SUM(E8:G8)+I8+J8+L8</f>
        <v>134</v>
      </c>
      <c r="O8" s="3"/>
      <c r="P8" s="3"/>
    </row>
    <row r="9" spans="1:16" s="10" customFormat="1" ht="12">
      <c r="A9" s="19">
        <v>2</v>
      </c>
      <c r="B9" s="22"/>
      <c r="C9" s="30" t="s">
        <v>31</v>
      </c>
      <c r="D9" s="17" t="s">
        <v>29</v>
      </c>
      <c r="E9" s="22">
        <v>20</v>
      </c>
      <c r="F9" s="22">
        <v>22</v>
      </c>
      <c r="G9" s="22">
        <v>22</v>
      </c>
      <c r="H9" s="35">
        <f t="shared" si="0"/>
        <v>64</v>
      </c>
      <c r="I9" s="22">
        <v>25</v>
      </c>
      <c r="J9" s="22">
        <v>19</v>
      </c>
      <c r="K9" s="36">
        <f t="shared" si="1"/>
        <v>108</v>
      </c>
      <c r="L9" s="36">
        <v>23</v>
      </c>
      <c r="M9" s="19"/>
      <c r="N9" s="36">
        <f t="shared" si="2"/>
        <v>131</v>
      </c>
      <c r="O9" s="3"/>
      <c r="P9" s="3"/>
    </row>
    <row r="10" spans="1:16" s="10" customFormat="1" ht="12">
      <c r="A10" s="19">
        <v>3</v>
      </c>
      <c r="B10" s="22"/>
      <c r="C10" s="30" t="s">
        <v>25</v>
      </c>
      <c r="D10" s="17" t="s">
        <v>26</v>
      </c>
      <c r="E10" s="22">
        <v>20</v>
      </c>
      <c r="F10" s="22">
        <v>22</v>
      </c>
      <c r="G10" s="22">
        <v>24</v>
      </c>
      <c r="H10" s="35">
        <f t="shared" si="0"/>
        <v>66</v>
      </c>
      <c r="I10" s="22">
        <v>21</v>
      </c>
      <c r="J10" s="22">
        <v>20</v>
      </c>
      <c r="K10" s="36">
        <f t="shared" si="1"/>
        <v>107</v>
      </c>
      <c r="L10" s="36">
        <v>21</v>
      </c>
      <c r="M10" s="19"/>
      <c r="N10" s="36">
        <f t="shared" si="2"/>
        <v>128</v>
      </c>
      <c r="O10" s="3"/>
      <c r="P10" s="3"/>
    </row>
    <row r="11" spans="1:16" s="10" customFormat="1" ht="12">
      <c r="A11" s="19">
        <v>4</v>
      </c>
      <c r="B11" s="22"/>
      <c r="C11" s="46" t="s">
        <v>22</v>
      </c>
      <c r="D11" s="17" t="s">
        <v>23</v>
      </c>
      <c r="E11" s="22">
        <v>22</v>
      </c>
      <c r="F11" s="22">
        <v>20</v>
      </c>
      <c r="G11" s="22">
        <v>23</v>
      </c>
      <c r="H11" s="35">
        <f t="shared" si="0"/>
        <v>65</v>
      </c>
      <c r="I11" s="22">
        <v>21</v>
      </c>
      <c r="J11" s="22">
        <v>22</v>
      </c>
      <c r="K11" s="36">
        <f t="shared" si="1"/>
        <v>108</v>
      </c>
      <c r="L11" s="36">
        <v>17</v>
      </c>
      <c r="M11" s="36"/>
      <c r="N11" s="36">
        <f t="shared" si="2"/>
        <v>125</v>
      </c>
      <c r="O11" s="3"/>
      <c r="P11" s="3"/>
    </row>
    <row r="12" spans="1:16" s="10" customFormat="1" ht="12">
      <c r="A12" s="19">
        <v>5</v>
      </c>
      <c r="B12" s="22"/>
      <c r="C12" s="28" t="s">
        <v>18</v>
      </c>
      <c r="D12" s="17" t="s">
        <v>19</v>
      </c>
      <c r="E12" s="22">
        <v>21</v>
      </c>
      <c r="F12" s="22">
        <v>20</v>
      </c>
      <c r="G12" s="22">
        <v>22</v>
      </c>
      <c r="H12" s="35">
        <f t="shared" si="0"/>
        <v>63</v>
      </c>
      <c r="I12" s="22">
        <v>21</v>
      </c>
      <c r="J12" s="22">
        <v>20</v>
      </c>
      <c r="K12" s="36">
        <f t="shared" si="1"/>
        <v>104</v>
      </c>
      <c r="L12" s="36">
        <v>20</v>
      </c>
      <c r="M12" s="36"/>
      <c r="N12" s="36">
        <f t="shared" si="2"/>
        <v>124</v>
      </c>
      <c r="O12" s="3"/>
      <c r="P12" s="3"/>
    </row>
    <row r="13" spans="1:16" s="10" customFormat="1" ht="12">
      <c r="A13" s="19">
        <v>6</v>
      </c>
      <c r="B13" s="22"/>
      <c r="C13" s="29" t="s">
        <v>24</v>
      </c>
      <c r="D13" s="17" t="s">
        <v>17</v>
      </c>
      <c r="E13" s="22">
        <v>21</v>
      </c>
      <c r="F13" s="22">
        <v>20</v>
      </c>
      <c r="G13" s="22">
        <v>21</v>
      </c>
      <c r="H13" s="35">
        <f t="shared" si="0"/>
        <v>62</v>
      </c>
      <c r="I13" s="22">
        <v>22</v>
      </c>
      <c r="J13" s="22">
        <v>20</v>
      </c>
      <c r="K13" s="36">
        <f t="shared" si="1"/>
        <v>104</v>
      </c>
      <c r="L13" s="36">
        <v>17</v>
      </c>
      <c r="M13" s="36"/>
      <c r="N13" s="36">
        <f t="shared" si="2"/>
        <v>121</v>
      </c>
      <c r="O13" s="3"/>
      <c r="P13" s="3"/>
    </row>
    <row r="14" spans="1:16" s="10" customFormat="1" ht="12">
      <c r="A14" s="19">
        <v>7</v>
      </c>
      <c r="B14" s="22"/>
      <c r="C14" s="30" t="s">
        <v>30</v>
      </c>
      <c r="D14" s="17" t="s">
        <v>21</v>
      </c>
      <c r="E14" s="22">
        <v>21</v>
      </c>
      <c r="F14" s="22">
        <v>21</v>
      </c>
      <c r="G14" s="22">
        <v>20</v>
      </c>
      <c r="H14" s="35">
        <f t="shared" si="0"/>
        <v>62</v>
      </c>
      <c r="I14" s="22">
        <v>20</v>
      </c>
      <c r="J14" s="22">
        <v>20</v>
      </c>
      <c r="K14" s="36">
        <f t="shared" si="1"/>
        <v>102</v>
      </c>
      <c r="L14" s="19"/>
      <c r="M14" s="19"/>
      <c r="N14" s="36"/>
      <c r="O14" s="3"/>
      <c r="P14" s="3"/>
    </row>
    <row r="15" spans="1:16" s="10" customFormat="1" ht="12">
      <c r="A15" s="19">
        <v>8</v>
      </c>
      <c r="B15" s="22"/>
      <c r="C15" s="30" t="s">
        <v>28</v>
      </c>
      <c r="D15" s="17" t="s">
        <v>29</v>
      </c>
      <c r="E15" s="22">
        <v>17</v>
      </c>
      <c r="F15" s="22">
        <v>20</v>
      </c>
      <c r="G15" s="22">
        <v>18</v>
      </c>
      <c r="H15" s="35">
        <f t="shared" si="0"/>
        <v>55</v>
      </c>
      <c r="I15" s="22">
        <v>21</v>
      </c>
      <c r="J15" s="22">
        <v>24</v>
      </c>
      <c r="K15" s="36">
        <f t="shared" si="1"/>
        <v>100</v>
      </c>
      <c r="L15" s="19"/>
      <c r="M15" s="19"/>
      <c r="N15" s="36"/>
      <c r="O15" s="3"/>
      <c r="P15" s="3"/>
    </row>
    <row r="16" spans="1:15" s="3" customFormat="1" ht="12">
      <c r="A16" s="19">
        <v>9</v>
      </c>
      <c r="B16" s="22"/>
      <c r="C16" s="28" t="s">
        <v>40</v>
      </c>
      <c r="D16" s="17" t="s">
        <v>23</v>
      </c>
      <c r="E16" s="22">
        <v>23</v>
      </c>
      <c r="F16" s="22">
        <v>19</v>
      </c>
      <c r="G16" s="22">
        <v>18</v>
      </c>
      <c r="H16" s="35">
        <f t="shared" si="0"/>
        <v>60</v>
      </c>
      <c r="I16" s="22">
        <v>20</v>
      </c>
      <c r="J16" s="22">
        <v>20</v>
      </c>
      <c r="K16" s="36">
        <f t="shared" si="1"/>
        <v>100</v>
      </c>
      <c r="L16" s="36"/>
      <c r="M16" s="36"/>
      <c r="N16" s="36"/>
      <c r="O16" s="8"/>
    </row>
    <row r="17" spans="1:16" s="10" customFormat="1" ht="12">
      <c r="A17" s="19">
        <v>10</v>
      </c>
      <c r="B17" s="22"/>
      <c r="C17" s="30" t="s">
        <v>35</v>
      </c>
      <c r="D17" s="17" t="s">
        <v>21</v>
      </c>
      <c r="E17" s="22">
        <v>18</v>
      </c>
      <c r="F17" s="22">
        <v>19</v>
      </c>
      <c r="G17" s="22">
        <v>19</v>
      </c>
      <c r="H17" s="35">
        <f t="shared" si="0"/>
        <v>56</v>
      </c>
      <c r="I17" s="22">
        <v>19</v>
      </c>
      <c r="J17" s="22">
        <v>23</v>
      </c>
      <c r="K17" s="36">
        <f t="shared" si="1"/>
        <v>98</v>
      </c>
      <c r="L17" s="19"/>
      <c r="M17" s="19"/>
      <c r="N17" s="36"/>
      <c r="O17" s="3"/>
      <c r="P17" s="3"/>
    </row>
    <row r="18" spans="1:15" s="3" customFormat="1" ht="12">
      <c r="A18" s="19">
        <v>11</v>
      </c>
      <c r="B18" s="22"/>
      <c r="C18" s="28" t="s">
        <v>46</v>
      </c>
      <c r="D18" s="17" t="s">
        <v>44</v>
      </c>
      <c r="E18" s="22">
        <v>23</v>
      </c>
      <c r="F18" s="22">
        <v>18</v>
      </c>
      <c r="G18" s="22">
        <v>20</v>
      </c>
      <c r="H18" s="35">
        <f t="shared" si="0"/>
        <v>61</v>
      </c>
      <c r="I18" s="22">
        <v>17</v>
      </c>
      <c r="J18" s="22">
        <v>19</v>
      </c>
      <c r="K18" s="36">
        <f t="shared" si="1"/>
        <v>97</v>
      </c>
      <c r="L18" s="36"/>
      <c r="M18" s="36"/>
      <c r="N18" s="36"/>
      <c r="O18" s="8"/>
    </row>
    <row r="19" spans="1:16" s="10" customFormat="1" ht="12">
      <c r="A19" s="19">
        <v>12</v>
      </c>
      <c r="B19" s="22"/>
      <c r="C19" s="30" t="s">
        <v>34</v>
      </c>
      <c r="D19" s="17" t="s">
        <v>20</v>
      </c>
      <c r="E19" s="22">
        <v>18</v>
      </c>
      <c r="F19" s="22">
        <v>16</v>
      </c>
      <c r="G19" s="22">
        <v>23</v>
      </c>
      <c r="H19" s="35">
        <f t="shared" si="0"/>
        <v>57</v>
      </c>
      <c r="I19" s="22">
        <v>20</v>
      </c>
      <c r="J19" s="22">
        <v>18</v>
      </c>
      <c r="K19" s="36">
        <f t="shared" si="1"/>
        <v>95</v>
      </c>
      <c r="L19" s="19"/>
      <c r="M19" s="19"/>
      <c r="N19" s="36"/>
      <c r="O19" s="3"/>
      <c r="P19" s="3"/>
    </row>
    <row r="20" spans="1:16" s="10" customFormat="1" ht="12">
      <c r="A20" s="19">
        <v>13</v>
      </c>
      <c r="B20" s="22"/>
      <c r="C20" s="30" t="s">
        <v>10</v>
      </c>
      <c r="D20" s="17" t="s">
        <v>7</v>
      </c>
      <c r="E20" s="22">
        <v>18</v>
      </c>
      <c r="F20" s="22">
        <v>20</v>
      </c>
      <c r="G20" s="22">
        <v>18</v>
      </c>
      <c r="H20" s="35">
        <f t="shared" si="0"/>
        <v>56</v>
      </c>
      <c r="I20" s="22">
        <v>18</v>
      </c>
      <c r="J20" s="22">
        <v>20</v>
      </c>
      <c r="K20" s="36">
        <f t="shared" si="1"/>
        <v>94</v>
      </c>
      <c r="L20" s="19"/>
      <c r="M20" s="19"/>
      <c r="N20" s="36"/>
      <c r="O20" s="3"/>
      <c r="P20" s="3"/>
    </row>
    <row r="21" spans="1:16" s="10" customFormat="1" ht="12">
      <c r="A21" s="19">
        <v>14</v>
      </c>
      <c r="B21" s="22"/>
      <c r="C21" s="30" t="s">
        <v>11</v>
      </c>
      <c r="D21" s="17" t="s">
        <v>8</v>
      </c>
      <c r="E21" s="22">
        <v>19</v>
      </c>
      <c r="F21" s="22">
        <v>19</v>
      </c>
      <c r="G21" s="22">
        <v>14</v>
      </c>
      <c r="H21" s="35">
        <f t="shared" si="0"/>
        <v>52</v>
      </c>
      <c r="I21" s="22">
        <v>23</v>
      </c>
      <c r="J21" s="22">
        <v>18</v>
      </c>
      <c r="K21" s="36">
        <f t="shared" si="1"/>
        <v>93</v>
      </c>
      <c r="L21" s="19"/>
      <c r="M21" s="19"/>
      <c r="N21" s="36"/>
      <c r="O21" s="3"/>
      <c r="P21" s="3"/>
    </row>
    <row r="22" spans="1:16" s="10" customFormat="1" ht="12">
      <c r="A22" s="19">
        <v>15</v>
      </c>
      <c r="B22" s="22"/>
      <c r="C22" s="30" t="s">
        <v>32</v>
      </c>
      <c r="D22" s="17" t="s">
        <v>17</v>
      </c>
      <c r="E22" s="22">
        <v>20</v>
      </c>
      <c r="F22" s="22">
        <v>16</v>
      </c>
      <c r="G22" s="22">
        <v>20</v>
      </c>
      <c r="H22" s="35">
        <f t="shared" si="0"/>
        <v>56</v>
      </c>
      <c r="I22" s="22">
        <v>19</v>
      </c>
      <c r="J22" s="22">
        <v>17</v>
      </c>
      <c r="K22" s="36">
        <f t="shared" si="1"/>
        <v>92</v>
      </c>
      <c r="L22" s="19"/>
      <c r="M22" s="19"/>
      <c r="N22" s="36"/>
      <c r="O22" s="3"/>
      <c r="P22" s="3"/>
    </row>
    <row r="23" spans="1:16" s="10" customFormat="1" ht="12">
      <c r="A23" s="19">
        <v>16</v>
      </c>
      <c r="B23" s="22"/>
      <c r="C23" s="30" t="s">
        <v>12</v>
      </c>
      <c r="D23" s="17" t="s">
        <v>8</v>
      </c>
      <c r="E23" s="22">
        <v>19</v>
      </c>
      <c r="F23" s="22">
        <v>18</v>
      </c>
      <c r="G23" s="22">
        <v>23</v>
      </c>
      <c r="H23" s="35">
        <f t="shared" si="0"/>
        <v>60</v>
      </c>
      <c r="I23" s="22">
        <v>15</v>
      </c>
      <c r="J23" s="22">
        <v>16</v>
      </c>
      <c r="K23" s="36">
        <f t="shared" si="1"/>
        <v>91</v>
      </c>
      <c r="L23" s="19"/>
      <c r="M23" s="19"/>
      <c r="N23" s="36"/>
      <c r="O23" s="3"/>
      <c r="P23" s="3"/>
    </row>
    <row r="24" spans="1:16" s="10" customFormat="1" ht="12">
      <c r="A24" s="19">
        <v>17</v>
      </c>
      <c r="B24" s="22"/>
      <c r="C24" s="30" t="s">
        <v>36</v>
      </c>
      <c r="D24" s="17" t="s">
        <v>26</v>
      </c>
      <c r="E24" s="22">
        <v>20</v>
      </c>
      <c r="F24" s="22">
        <v>19</v>
      </c>
      <c r="G24" s="22">
        <v>17</v>
      </c>
      <c r="H24" s="35">
        <f t="shared" si="0"/>
        <v>56</v>
      </c>
      <c r="I24" s="22">
        <v>18</v>
      </c>
      <c r="J24" s="22">
        <v>16</v>
      </c>
      <c r="K24" s="36">
        <f t="shared" si="1"/>
        <v>90</v>
      </c>
      <c r="L24" s="19"/>
      <c r="M24" s="19"/>
      <c r="N24" s="36"/>
      <c r="O24" s="3"/>
      <c r="P24" s="3"/>
    </row>
    <row r="25" spans="1:15" s="3" customFormat="1" ht="12">
      <c r="A25" s="19">
        <v>18</v>
      </c>
      <c r="B25" s="22"/>
      <c r="C25" s="28" t="s">
        <v>43</v>
      </c>
      <c r="D25" s="17" t="s">
        <v>44</v>
      </c>
      <c r="E25" s="22">
        <v>18</v>
      </c>
      <c r="F25" s="22">
        <v>17</v>
      </c>
      <c r="G25" s="22">
        <v>17</v>
      </c>
      <c r="H25" s="35">
        <f t="shared" si="0"/>
        <v>52</v>
      </c>
      <c r="I25" s="22">
        <v>17</v>
      </c>
      <c r="J25" s="22">
        <v>16</v>
      </c>
      <c r="K25" s="36">
        <f t="shared" si="1"/>
        <v>85</v>
      </c>
      <c r="L25" s="36"/>
      <c r="M25" s="36"/>
      <c r="N25" s="36"/>
      <c r="O25" s="8"/>
    </row>
    <row r="26" spans="1:15" s="3" customFormat="1" ht="12">
      <c r="A26" s="19">
        <v>19</v>
      </c>
      <c r="B26" s="22"/>
      <c r="C26" s="29" t="s">
        <v>45</v>
      </c>
      <c r="D26" s="17" t="s">
        <v>21</v>
      </c>
      <c r="E26" s="22">
        <v>15</v>
      </c>
      <c r="F26" s="22">
        <v>16</v>
      </c>
      <c r="G26" s="22">
        <v>13</v>
      </c>
      <c r="H26" s="35">
        <f t="shared" si="0"/>
        <v>44</v>
      </c>
      <c r="I26" s="22">
        <v>13</v>
      </c>
      <c r="J26" s="22">
        <v>16</v>
      </c>
      <c r="K26" s="36">
        <f t="shared" si="1"/>
        <v>73</v>
      </c>
      <c r="L26" s="36"/>
      <c r="M26" s="37"/>
      <c r="N26" s="36"/>
      <c r="O26" s="8"/>
    </row>
    <row r="27" spans="1:16" s="10" customFormat="1" ht="12">
      <c r="A27" s="19">
        <v>20</v>
      </c>
      <c r="B27" s="22"/>
      <c r="C27" s="30" t="s">
        <v>58</v>
      </c>
      <c r="D27" s="17" t="s">
        <v>38</v>
      </c>
      <c r="E27" s="22">
        <v>22</v>
      </c>
      <c r="F27" s="22">
        <v>21</v>
      </c>
      <c r="G27" s="22">
        <v>21</v>
      </c>
      <c r="H27" s="35">
        <f t="shared" si="0"/>
        <v>64</v>
      </c>
      <c r="I27" s="22">
        <v>0</v>
      </c>
      <c r="J27" s="22">
        <v>0</v>
      </c>
      <c r="K27" s="36">
        <f t="shared" si="1"/>
        <v>64</v>
      </c>
      <c r="L27" s="19"/>
      <c r="M27" s="19"/>
      <c r="N27" s="36"/>
      <c r="O27" s="3"/>
      <c r="P27" s="3"/>
    </row>
    <row r="28" spans="1:16" s="10" customFormat="1" ht="12">
      <c r="A28" s="19">
        <v>21</v>
      </c>
      <c r="B28" s="22"/>
      <c r="C28" s="30" t="s">
        <v>33</v>
      </c>
      <c r="D28" s="17" t="s">
        <v>7</v>
      </c>
      <c r="E28" s="22">
        <v>20</v>
      </c>
      <c r="F28" s="22">
        <v>19</v>
      </c>
      <c r="G28" s="22">
        <v>17</v>
      </c>
      <c r="H28" s="35">
        <f t="shared" si="0"/>
        <v>56</v>
      </c>
      <c r="I28" s="22">
        <v>0</v>
      </c>
      <c r="J28" s="22">
        <v>0</v>
      </c>
      <c r="K28" s="36">
        <f t="shared" si="1"/>
        <v>56</v>
      </c>
      <c r="L28" s="19"/>
      <c r="M28" s="19"/>
      <c r="N28" s="36"/>
      <c r="O28" s="3"/>
      <c r="P28" s="3"/>
    </row>
    <row r="29" spans="1:16" s="10" customFormat="1" ht="12">
      <c r="A29" s="19">
        <v>22</v>
      </c>
      <c r="B29" s="22"/>
      <c r="C29" s="30" t="s">
        <v>37</v>
      </c>
      <c r="D29" s="17" t="s">
        <v>38</v>
      </c>
      <c r="E29" s="22">
        <v>17</v>
      </c>
      <c r="F29" s="22">
        <v>19</v>
      </c>
      <c r="G29" s="22">
        <v>19</v>
      </c>
      <c r="H29" s="35">
        <f t="shared" si="0"/>
        <v>55</v>
      </c>
      <c r="I29" s="22">
        <v>0</v>
      </c>
      <c r="J29" s="22">
        <v>0</v>
      </c>
      <c r="K29" s="36">
        <f t="shared" si="1"/>
        <v>55</v>
      </c>
      <c r="L29" s="19"/>
      <c r="M29" s="19"/>
      <c r="N29" s="36"/>
      <c r="O29" s="3"/>
      <c r="P29" s="3"/>
    </row>
    <row r="30" spans="1:15" s="3" customFormat="1" ht="12">
      <c r="A30" s="19">
        <v>23</v>
      </c>
      <c r="B30" s="22"/>
      <c r="C30" s="30" t="s">
        <v>57</v>
      </c>
      <c r="D30" s="17" t="s">
        <v>38</v>
      </c>
      <c r="E30" s="22">
        <v>15</v>
      </c>
      <c r="F30" s="22">
        <v>18</v>
      </c>
      <c r="G30" s="22">
        <v>19</v>
      </c>
      <c r="H30" s="35">
        <f t="shared" si="0"/>
        <v>52</v>
      </c>
      <c r="I30" s="22">
        <v>0</v>
      </c>
      <c r="J30" s="22">
        <v>0</v>
      </c>
      <c r="K30" s="36">
        <f t="shared" si="1"/>
        <v>52</v>
      </c>
      <c r="L30" s="19"/>
      <c r="M30" s="19"/>
      <c r="N30" s="36"/>
      <c r="O30" s="8"/>
    </row>
    <row r="31" spans="1:15" s="3" customFormat="1" ht="12">
      <c r="A31" s="19">
        <v>24</v>
      </c>
      <c r="B31" s="22"/>
      <c r="C31" s="28" t="s">
        <v>39</v>
      </c>
      <c r="D31" s="17" t="s">
        <v>27</v>
      </c>
      <c r="E31" s="22">
        <v>17</v>
      </c>
      <c r="F31" s="22">
        <v>16</v>
      </c>
      <c r="G31" s="22">
        <v>16</v>
      </c>
      <c r="H31" s="35">
        <f t="shared" si="0"/>
        <v>49</v>
      </c>
      <c r="I31" s="22">
        <v>0</v>
      </c>
      <c r="J31" s="22">
        <v>0</v>
      </c>
      <c r="K31" s="36">
        <f t="shared" si="1"/>
        <v>49</v>
      </c>
      <c r="L31" s="36"/>
      <c r="M31" s="36"/>
      <c r="N31" s="36"/>
      <c r="O31" s="8"/>
    </row>
    <row r="32" spans="1:15" s="3" customFormat="1" ht="12">
      <c r="A32" s="19">
        <v>25</v>
      </c>
      <c r="B32" s="22"/>
      <c r="C32" s="28" t="s">
        <v>41</v>
      </c>
      <c r="D32" s="17" t="s">
        <v>42</v>
      </c>
      <c r="E32" s="22">
        <v>18</v>
      </c>
      <c r="F32" s="22">
        <v>20</v>
      </c>
      <c r="G32" s="22">
        <v>21</v>
      </c>
      <c r="H32" s="35">
        <f t="shared" si="0"/>
        <v>59</v>
      </c>
      <c r="I32" s="22">
        <v>21</v>
      </c>
      <c r="J32" s="22">
        <v>23</v>
      </c>
      <c r="K32" s="36">
        <f t="shared" si="1"/>
        <v>103</v>
      </c>
      <c r="L32" s="36"/>
      <c r="M32" s="36"/>
      <c r="N32" s="36"/>
      <c r="O32" s="8"/>
    </row>
    <row r="33" spans="1:15" s="3" customFormat="1" ht="12">
      <c r="A33" s="20"/>
      <c r="B33" s="69"/>
      <c r="C33" s="70"/>
      <c r="D33" s="21"/>
      <c r="E33" s="69"/>
      <c r="F33" s="69"/>
      <c r="G33" s="69"/>
      <c r="H33" s="45"/>
      <c r="I33" s="69"/>
      <c r="J33" s="69"/>
      <c r="K33" s="43"/>
      <c r="L33" s="43"/>
      <c r="M33" s="43"/>
      <c r="N33" s="43"/>
      <c r="O33" s="8"/>
    </row>
    <row r="34" spans="1:14" s="3" customFormat="1" ht="15.75">
      <c r="A34" s="33" t="s">
        <v>15</v>
      </c>
      <c r="B34" s="24"/>
      <c r="C34" s="26"/>
      <c r="D34" s="13"/>
      <c r="E34" s="24"/>
      <c r="F34" s="24"/>
      <c r="G34" s="24"/>
      <c r="H34" s="45"/>
      <c r="I34" s="24"/>
      <c r="J34" s="24"/>
      <c r="K34" s="48"/>
      <c r="L34" s="8"/>
      <c r="M34" s="8"/>
      <c r="N34" s="43"/>
    </row>
    <row r="35" spans="1:14" s="3" customFormat="1" ht="12" customHeight="1">
      <c r="A35" s="24"/>
      <c r="B35" s="24"/>
      <c r="C35" s="26"/>
      <c r="D35" s="13"/>
      <c r="E35" s="24"/>
      <c r="F35" s="24"/>
      <c r="G35" s="24"/>
      <c r="H35" s="45"/>
      <c r="I35" s="24"/>
      <c r="J35" s="24"/>
      <c r="K35" s="48"/>
      <c r="L35" s="8"/>
      <c r="M35" s="8"/>
      <c r="N35" s="43"/>
    </row>
    <row r="36" spans="1:15" s="3" customFormat="1" ht="12">
      <c r="A36" s="23" t="s">
        <v>2</v>
      </c>
      <c r="B36" s="23" t="s">
        <v>3</v>
      </c>
      <c r="C36" s="27" t="s">
        <v>13</v>
      </c>
      <c r="D36" s="14" t="s">
        <v>6</v>
      </c>
      <c r="E36" s="23">
        <v>1</v>
      </c>
      <c r="F36" s="23">
        <v>2</v>
      </c>
      <c r="G36" s="36">
        <v>3</v>
      </c>
      <c r="H36" s="23" t="s">
        <v>1</v>
      </c>
      <c r="I36" s="23">
        <v>4</v>
      </c>
      <c r="J36" s="23">
        <v>5</v>
      </c>
      <c r="K36" s="23" t="s">
        <v>1</v>
      </c>
      <c r="L36" s="23" t="s">
        <v>0</v>
      </c>
      <c r="M36" s="23" t="s">
        <v>4</v>
      </c>
      <c r="N36" s="23" t="s">
        <v>1</v>
      </c>
      <c r="O36" s="8"/>
    </row>
    <row r="37" spans="1:15" s="3" customFormat="1" ht="12">
      <c r="A37" s="19">
        <v>1</v>
      </c>
      <c r="B37" s="22"/>
      <c r="C37" s="28" t="s">
        <v>59</v>
      </c>
      <c r="D37" s="17" t="s">
        <v>29</v>
      </c>
      <c r="E37" s="22">
        <v>22</v>
      </c>
      <c r="F37" s="22">
        <v>22</v>
      </c>
      <c r="G37" s="22">
        <v>22</v>
      </c>
      <c r="H37" s="35">
        <f aca="true" t="shared" si="3" ref="H37:H48">SUM(E37:G37)</f>
        <v>66</v>
      </c>
      <c r="I37" s="22">
        <v>16</v>
      </c>
      <c r="J37" s="22">
        <v>19</v>
      </c>
      <c r="K37" s="36">
        <f aca="true" t="shared" si="4" ref="K37:K48">SUM(H37+I37+J37)</f>
        <v>101</v>
      </c>
      <c r="L37" s="36">
        <v>22</v>
      </c>
      <c r="M37" s="36"/>
      <c r="N37" s="36">
        <f aca="true" t="shared" si="5" ref="N37:N42">SUM(E37:G37)+I37+J37+L37</f>
        <v>123</v>
      </c>
      <c r="O37" s="8"/>
    </row>
    <row r="38" spans="1:14" ht="12" customHeight="1">
      <c r="A38" s="19">
        <v>2</v>
      </c>
      <c r="B38" s="1"/>
      <c r="C38" s="71" t="s">
        <v>60</v>
      </c>
      <c r="D38" s="17" t="s">
        <v>8</v>
      </c>
      <c r="E38" s="19">
        <v>21</v>
      </c>
      <c r="F38" s="19">
        <v>17</v>
      </c>
      <c r="G38" s="19">
        <v>23</v>
      </c>
      <c r="H38" s="35">
        <f t="shared" si="3"/>
        <v>61</v>
      </c>
      <c r="I38" s="19">
        <v>22</v>
      </c>
      <c r="J38" s="19">
        <v>21</v>
      </c>
      <c r="K38" s="36">
        <f t="shared" si="4"/>
        <v>104</v>
      </c>
      <c r="L38" s="36">
        <v>17</v>
      </c>
      <c r="M38" s="36">
        <v>2</v>
      </c>
      <c r="N38" s="36">
        <f t="shared" si="5"/>
        <v>121</v>
      </c>
    </row>
    <row r="39" spans="1:15" s="3" customFormat="1" ht="12">
      <c r="A39" s="19">
        <v>3</v>
      </c>
      <c r="B39" s="22"/>
      <c r="C39" s="28" t="s">
        <v>61</v>
      </c>
      <c r="D39" s="17" t="s">
        <v>29</v>
      </c>
      <c r="E39" s="22">
        <v>19</v>
      </c>
      <c r="F39" s="22">
        <v>19</v>
      </c>
      <c r="G39" s="22">
        <v>21</v>
      </c>
      <c r="H39" s="35">
        <f t="shared" si="3"/>
        <v>59</v>
      </c>
      <c r="I39" s="22">
        <v>21</v>
      </c>
      <c r="J39" s="22">
        <v>21</v>
      </c>
      <c r="K39" s="36">
        <f t="shared" si="4"/>
        <v>101</v>
      </c>
      <c r="L39" s="36">
        <v>20</v>
      </c>
      <c r="M39" s="36">
        <v>1</v>
      </c>
      <c r="N39" s="36">
        <f t="shared" si="5"/>
        <v>121</v>
      </c>
      <c r="O39" s="8"/>
    </row>
    <row r="40" spans="1:14" ht="12" customHeight="1">
      <c r="A40" s="19">
        <v>4</v>
      </c>
      <c r="B40" s="1"/>
      <c r="C40" s="71" t="s">
        <v>62</v>
      </c>
      <c r="D40" s="17" t="s">
        <v>17</v>
      </c>
      <c r="E40" s="19">
        <v>20</v>
      </c>
      <c r="F40" s="19">
        <v>21</v>
      </c>
      <c r="G40" s="19">
        <v>17</v>
      </c>
      <c r="H40" s="35">
        <f t="shared" si="3"/>
        <v>58</v>
      </c>
      <c r="I40" s="19">
        <v>18</v>
      </c>
      <c r="J40" s="19">
        <v>18</v>
      </c>
      <c r="K40" s="36">
        <f t="shared" si="4"/>
        <v>94</v>
      </c>
      <c r="L40" s="36">
        <v>19</v>
      </c>
      <c r="M40" s="19"/>
      <c r="N40" s="36">
        <f t="shared" si="5"/>
        <v>113</v>
      </c>
    </row>
    <row r="41" spans="1:15" s="3" customFormat="1" ht="12">
      <c r="A41" s="19">
        <v>5</v>
      </c>
      <c r="B41" s="22"/>
      <c r="C41" s="28" t="s">
        <v>63</v>
      </c>
      <c r="D41" s="17" t="s">
        <v>17</v>
      </c>
      <c r="E41" s="22">
        <v>17</v>
      </c>
      <c r="F41" s="22">
        <v>19</v>
      </c>
      <c r="G41" s="22">
        <v>17</v>
      </c>
      <c r="H41" s="35">
        <f t="shared" si="3"/>
        <v>53</v>
      </c>
      <c r="I41" s="22">
        <v>19</v>
      </c>
      <c r="J41" s="22">
        <v>22</v>
      </c>
      <c r="K41" s="36">
        <f t="shared" si="4"/>
        <v>94</v>
      </c>
      <c r="L41" s="36">
        <v>18</v>
      </c>
      <c r="M41" s="36"/>
      <c r="N41" s="36">
        <f t="shared" si="5"/>
        <v>112</v>
      </c>
      <c r="O41" s="8"/>
    </row>
    <row r="42" spans="1:15" s="3" customFormat="1" ht="12">
      <c r="A42" s="19">
        <v>6</v>
      </c>
      <c r="B42" s="22"/>
      <c r="C42" s="28" t="s">
        <v>64</v>
      </c>
      <c r="D42" s="17" t="s">
        <v>9</v>
      </c>
      <c r="E42" s="22">
        <v>17</v>
      </c>
      <c r="F42" s="22">
        <v>19</v>
      </c>
      <c r="G42" s="22">
        <v>21</v>
      </c>
      <c r="H42" s="35">
        <f t="shared" si="3"/>
        <v>57</v>
      </c>
      <c r="I42" s="22">
        <v>22</v>
      </c>
      <c r="J42" s="22">
        <v>18</v>
      </c>
      <c r="K42" s="36">
        <f t="shared" si="4"/>
        <v>97</v>
      </c>
      <c r="L42" s="36">
        <v>10</v>
      </c>
      <c r="M42" s="36"/>
      <c r="N42" s="36">
        <f t="shared" si="5"/>
        <v>107</v>
      </c>
      <c r="O42" s="8"/>
    </row>
    <row r="43" spans="1:15" s="3" customFormat="1" ht="12">
      <c r="A43" s="19">
        <v>7</v>
      </c>
      <c r="B43" s="22"/>
      <c r="C43" s="29" t="s">
        <v>65</v>
      </c>
      <c r="D43" s="17" t="s">
        <v>9</v>
      </c>
      <c r="E43" s="22">
        <v>19</v>
      </c>
      <c r="F43" s="22">
        <v>18</v>
      </c>
      <c r="G43" s="22">
        <v>22</v>
      </c>
      <c r="H43" s="35">
        <f t="shared" si="3"/>
        <v>59</v>
      </c>
      <c r="I43" s="22">
        <v>15</v>
      </c>
      <c r="J43" s="22">
        <v>18</v>
      </c>
      <c r="K43" s="36">
        <f t="shared" si="4"/>
        <v>92</v>
      </c>
      <c r="L43" s="36"/>
      <c r="M43" s="37"/>
      <c r="N43" s="36"/>
      <c r="O43" s="8"/>
    </row>
    <row r="44" spans="1:15" s="3" customFormat="1" ht="12">
      <c r="A44" s="19">
        <v>8</v>
      </c>
      <c r="B44" s="22"/>
      <c r="C44" s="28" t="s">
        <v>66</v>
      </c>
      <c r="D44" s="17" t="s">
        <v>21</v>
      </c>
      <c r="E44" s="22">
        <v>16</v>
      </c>
      <c r="F44" s="22">
        <v>13</v>
      </c>
      <c r="G44" s="22">
        <v>19</v>
      </c>
      <c r="H44" s="35">
        <f t="shared" si="3"/>
        <v>48</v>
      </c>
      <c r="I44" s="22">
        <v>20</v>
      </c>
      <c r="J44" s="22">
        <v>19</v>
      </c>
      <c r="K44" s="36">
        <f t="shared" si="4"/>
        <v>87</v>
      </c>
      <c r="L44" s="36"/>
      <c r="M44" s="37"/>
      <c r="N44" s="36"/>
      <c r="O44" s="8"/>
    </row>
    <row r="45" spans="1:15" s="3" customFormat="1" ht="12">
      <c r="A45" s="19">
        <v>9</v>
      </c>
      <c r="B45" s="22"/>
      <c r="C45" s="28" t="s">
        <v>67</v>
      </c>
      <c r="D45" s="17" t="s">
        <v>44</v>
      </c>
      <c r="E45" s="22">
        <v>12</v>
      </c>
      <c r="F45" s="22">
        <v>22</v>
      </c>
      <c r="G45" s="22">
        <v>14</v>
      </c>
      <c r="H45" s="35">
        <f t="shared" si="3"/>
        <v>48</v>
      </c>
      <c r="I45" s="22">
        <v>21</v>
      </c>
      <c r="J45" s="22">
        <v>17</v>
      </c>
      <c r="K45" s="36">
        <f t="shared" si="4"/>
        <v>86</v>
      </c>
      <c r="L45" s="36"/>
      <c r="M45" s="37"/>
      <c r="N45" s="36"/>
      <c r="O45" s="8"/>
    </row>
    <row r="46" spans="1:15" s="3" customFormat="1" ht="12">
      <c r="A46" s="19">
        <v>10</v>
      </c>
      <c r="B46" s="22"/>
      <c r="C46" s="28" t="s">
        <v>68</v>
      </c>
      <c r="D46" s="17" t="s">
        <v>17</v>
      </c>
      <c r="E46" s="22">
        <v>18</v>
      </c>
      <c r="F46" s="22">
        <v>17</v>
      </c>
      <c r="G46" s="22">
        <v>20</v>
      </c>
      <c r="H46" s="35">
        <f t="shared" si="3"/>
        <v>55</v>
      </c>
      <c r="I46" s="22">
        <v>13</v>
      </c>
      <c r="J46" s="22">
        <v>17</v>
      </c>
      <c r="K46" s="36">
        <f t="shared" si="4"/>
        <v>85</v>
      </c>
      <c r="L46" s="36"/>
      <c r="M46" s="37"/>
      <c r="N46" s="36"/>
      <c r="O46" s="8"/>
    </row>
    <row r="47" spans="1:15" s="3" customFormat="1" ht="12">
      <c r="A47" s="19">
        <v>11</v>
      </c>
      <c r="B47" s="22"/>
      <c r="C47" s="28" t="s">
        <v>69</v>
      </c>
      <c r="D47" s="17" t="s">
        <v>19</v>
      </c>
      <c r="E47" s="22">
        <v>16</v>
      </c>
      <c r="F47" s="22">
        <v>18</v>
      </c>
      <c r="G47" s="22">
        <v>16</v>
      </c>
      <c r="H47" s="35">
        <f t="shared" si="3"/>
        <v>50</v>
      </c>
      <c r="I47" s="22">
        <v>13</v>
      </c>
      <c r="J47" s="22">
        <v>19</v>
      </c>
      <c r="K47" s="36">
        <f t="shared" si="4"/>
        <v>82</v>
      </c>
      <c r="L47" s="36"/>
      <c r="M47" s="36"/>
      <c r="N47" s="36"/>
      <c r="O47" s="8"/>
    </row>
    <row r="48" spans="1:15" s="3" customFormat="1" ht="12">
      <c r="A48" s="19">
        <v>12</v>
      </c>
      <c r="B48" s="22"/>
      <c r="C48" s="28" t="s">
        <v>70</v>
      </c>
      <c r="D48" s="18" t="s">
        <v>42</v>
      </c>
      <c r="E48" s="22">
        <v>14</v>
      </c>
      <c r="F48" s="22">
        <v>18</v>
      </c>
      <c r="G48" s="22">
        <v>17</v>
      </c>
      <c r="H48" s="35">
        <f t="shared" si="3"/>
        <v>49</v>
      </c>
      <c r="I48" s="22">
        <v>0</v>
      </c>
      <c r="J48" s="22">
        <v>0</v>
      </c>
      <c r="K48" s="36">
        <f t="shared" si="4"/>
        <v>49</v>
      </c>
      <c r="L48" s="38"/>
      <c r="M48" s="38"/>
      <c r="N48" s="36"/>
      <c r="O48" s="8"/>
    </row>
    <row r="49" spans="1:14" s="3" customFormat="1" ht="12">
      <c r="A49" s="8"/>
      <c r="B49" s="8"/>
      <c r="C49" s="9"/>
      <c r="D49" s="15"/>
      <c r="E49" s="8"/>
      <c r="F49" s="8"/>
      <c r="G49" s="43"/>
      <c r="H49" s="8"/>
      <c r="I49" s="8"/>
      <c r="J49" s="8"/>
      <c r="K49" s="25"/>
      <c r="L49" s="25"/>
      <c r="M49" s="25"/>
      <c r="N49" s="25"/>
    </row>
    <row r="50" spans="1:14" s="3" customFormat="1" ht="12">
      <c r="A50" s="25"/>
      <c r="B50" s="25"/>
      <c r="C50" s="31"/>
      <c r="D50" s="16"/>
      <c r="E50" s="25"/>
      <c r="F50" s="25"/>
      <c r="G50" s="44"/>
      <c r="H50" s="25"/>
      <c r="I50" s="25"/>
      <c r="J50" s="25"/>
      <c r="K50" s="25"/>
      <c r="L50" s="25"/>
      <c r="M50" s="25"/>
      <c r="N50" s="25"/>
    </row>
    <row r="51" spans="1:14" s="3" customFormat="1" ht="12">
      <c r="A51" s="8"/>
      <c r="B51" s="8"/>
      <c r="C51" s="31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s="3" customFormat="1" ht="12">
      <c r="A52" s="8"/>
      <c r="B52" s="8"/>
      <c r="C52" s="31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s="3" customFormat="1" ht="12">
      <c r="A53" s="8"/>
      <c r="B53" s="8"/>
      <c r="C53" s="31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s="3" customFormat="1" ht="12">
      <c r="A54" s="8"/>
      <c r="B54" s="8"/>
      <c r="C54" s="31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s="3" customFormat="1" ht="12">
      <c r="A55" s="25"/>
      <c r="B55" s="25"/>
      <c r="C55" s="31"/>
      <c r="D55" s="16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s="3" customFormat="1" ht="12">
      <c r="A56" s="25"/>
      <c r="B56" s="25"/>
      <c r="C56" s="31"/>
      <c r="D56" s="16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s="3" customFormat="1" ht="12">
      <c r="A57" s="25"/>
      <c r="B57" s="25"/>
      <c r="C57" s="31"/>
      <c r="D57" s="16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s="3" customFormat="1" ht="12">
      <c r="A58" s="25"/>
      <c r="B58" s="25"/>
      <c r="C58" s="31"/>
      <c r="D58" s="16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3" customFormat="1" ht="12">
      <c r="A59" s="25"/>
      <c r="B59" s="25"/>
      <c r="C59" s="31"/>
      <c r="D59" s="16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s="3" customFormat="1" ht="12">
      <c r="A60" s="25"/>
      <c r="B60" s="25"/>
      <c r="C60" s="31"/>
      <c r="D60" s="16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s="3" customFormat="1" ht="12">
      <c r="A61" s="25"/>
      <c r="B61" s="25"/>
      <c r="C61" s="31"/>
      <c r="D61" s="16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s="3" customFormat="1" ht="12">
      <c r="A62" s="25"/>
      <c r="B62" s="25"/>
      <c r="C62" s="31"/>
      <c r="D62" s="16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3" customFormat="1" ht="12">
      <c r="A63" s="25"/>
      <c r="B63" s="25"/>
      <c r="C63" s="31"/>
      <c r="D63" s="16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s="3" customFormat="1" ht="12">
      <c r="A64" s="25"/>
      <c r="B64" s="25"/>
      <c r="C64" s="31"/>
      <c r="D64" s="16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s="3" customFormat="1" ht="12">
      <c r="A65" s="25"/>
      <c r="B65" s="25"/>
      <c r="C65" s="31"/>
      <c r="D65" s="16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s="3" customFormat="1" ht="12">
      <c r="A66" s="25"/>
      <c r="B66" s="25"/>
      <c r="C66" s="31"/>
      <c r="D66" s="16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s="3" customFormat="1" ht="12">
      <c r="A67" s="25"/>
      <c r="B67" s="25"/>
      <c r="C67" s="31"/>
      <c r="D67" s="16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s="3" customFormat="1" ht="12">
      <c r="A68" s="25"/>
      <c r="B68" s="25"/>
      <c r="C68" s="31"/>
      <c r="D68" s="16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s="3" customFormat="1" ht="12">
      <c r="A69" s="25"/>
      <c r="B69" s="25"/>
      <c r="C69" s="31"/>
      <c r="D69" s="16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s="3" customFormat="1" ht="12">
      <c r="A70" s="25"/>
      <c r="B70" s="25"/>
      <c r="C70" s="31"/>
      <c r="D70" s="16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s="3" customFormat="1" ht="12">
      <c r="A71" s="25"/>
      <c r="B71" s="25"/>
      <c r="C71" s="31"/>
      <c r="D71" s="16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s="3" customFormat="1" ht="12">
      <c r="A72" s="25"/>
      <c r="B72" s="25"/>
      <c r="C72" s="31"/>
      <c r="D72" s="16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1:14" s="3" customFormat="1" ht="12">
      <c r="A73" s="25"/>
      <c r="B73" s="25"/>
      <c r="C73" s="31"/>
      <c r="D73" s="16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s="3" customFormat="1" ht="12">
      <c r="A74" s="25"/>
      <c r="B74" s="25"/>
      <c r="C74" s="31"/>
      <c r="D74" s="16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s="3" customFormat="1" ht="12">
      <c r="A75" s="25"/>
      <c r="B75" s="25"/>
      <c r="C75" s="31"/>
      <c r="D75" s="16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s="3" customFormat="1" ht="12">
      <c r="A76" s="25"/>
      <c r="B76" s="25"/>
      <c r="C76" s="31"/>
      <c r="D76" s="16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s="3" customFormat="1" ht="12">
      <c r="A77" s="25"/>
      <c r="B77" s="25"/>
      <c r="C77" s="31"/>
      <c r="D77" s="16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s="3" customFormat="1" ht="12">
      <c r="A78" s="25"/>
      <c r="B78" s="25"/>
      <c r="C78" s="31"/>
      <c r="D78" s="16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s="3" customFormat="1" ht="12">
      <c r="A79" s="25"/>
      <c r="B79" s="25"/>
      <c r="C79" s="31"/>
      <c r="D79" s="16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s="3" customFormat="1" ht="12">
      <c r="A80" s="25"/>
      <c r="B80" s="25"/>
      <c r="C80" s="31"/>
      <c r="D80" s="16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s="3" customFormat="1" ht="12">
      <c r="A81" s="25"/>
      <c r="B81" s="25"/>
      <c r="C81" s="31"/>
      <c r="D81" s="16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 s="3" customFormat="1" ht="12">
      <c r="A82" s="25"/>
      <c r="B82" s="25"/>
      <c r="C82" s="31"/>
      <c r="D82" s="16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s="3" customFormat="1" ht="12">
      <c r="A83" s="25"/>
      <c r="B83" s="25"/>
      <c r="C83" s="31"/>
      <c r="D83" s="16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s="3" customFormat="1" ht="12">
      <c r="A84" s="25"/>
      <c r="B84" s="25"/>
      <c r="C84" s="31"/>
      <c r="D84" s="16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s="3" customFormat="1" ht="12">
      <c r="A85" s="25"/>
      <c r="B85" s="25"/>
      <c r="C85" s="31"/>
      <c r="D85" s="16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s="3" customFormat="1" ht="12">
      <c r="A86" s="25"/>
      <c r="B86" s="25"/>
      <c r="C86" s="31"/>
      <c r="D86" s="16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1:14" s="3" customFormat="1" ht="12">
      <c r="A87" s="25"/>
      <c r="B87" s="25"/>
      <c r="C87" s="31"/>
      <c r="D87" s="16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s="3" customFormat="1" ht="12">
      <c r="A88" s="25"/>
      <c r="B88" s="25"/>
      <c r="C88" s="31"/>
      <c r="D88" s="16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4" s="3" customFormat="1" ht="12">
      <c r="A89" s="25"/>
      <c r="B89" s="25"/>
      <c r="C89" s="31"/>
      <c r="D89" s="16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1:14" s="3" customFormat="1" ht="12">
      <c r="A90" s="25"/>
      <c r="B90" s="25"/>
      <c r="C90" s="31"/>
      <c r="D90" s="16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1:14" s="3" customFormat="1" ht="12">
      <c r="A91" s="25"/>
      <c r="B91" s="25"/>
      <c r="C91" s="31"/>
      <c r="D91" s="16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s="3" customFormat="1" ht="12">
      <c r="A92" s="25"/>
      <c r="B92" s="25"/>
      <c r="C92" s="31"/>
      <c r="D92" s="16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s="3" customFormat="1" ht="12">
      <c r="A93" s="25"/>
      <c r="B93" s="25"/>
      <c r="C93" s="31"/>
      <c r="D93" s="16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1:14" s="3" customFormat="1" ht="12">
      <c r="A94" s="25"/>
      <c r="B94" s="25"/>
      <c r="C94" s="31"/>
      <c r="D94" s="16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 s="3" customFormat="1" ht="12">
      <c r="A95" s="25"/>
      <c r="B95" s="25"/>
      <c r="C95" s="31"/>
      <c r="D95" s="16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1:14" s="3" customFormat="1" ht="12">
      <c r="A96" s="25"/>
      <c r="B96" s="25"/>
      <c r="C96" s="31"/>
      <c r="D96" s="16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spans="1:14" s="3" customFormat="1" ht="12">
      <c r="A97" s="25"/>
      <c r="B97" s="25"/>
      <c r="C97" s="31"/>
      <c r="D97" s="16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1:14" s="3" customFormat="1" ht="12">
      <c r="A98" s="25"/>
      <c r="B98" s="25"/>
      <c r="C98" s="31"/>
      <c r="D98" s="16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s="3" customFormat="1" ht="12">
      <c r="A99" s="25"/>
      <c r="B99" s="25"/>
      <c r="C99" s="31"/>
      <c r="D99" s="16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s="3" customFormat="1" ht="12">
      <c r="A100" s="25"/>
      <c r="B100" s="25"/>
      <c r="C100" s="31"/>
      <c r="D100" s="16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s="3" customFormat="1" ht="12">
      <c r="A101" s="25"/>
      <c r="B101" s="25"/>
      <c r="C101" s="31"/>
      <c r="D101" s="16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s="3" customFormat="1" ht="12">
      <c r="A102" s="25"/>
      <c r="B102" s="25"/>
      <c r="C102" s="31"/>
      <c r="D102" s="16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s="3" customFormat="1" ht="12">
      <c r="A103" s="25"/>
      <c r="B103" s="25"/>
      <c r="C103" s="31"/>
      <c r="D103" s="16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s="3" customFormat="1" ht="12">
      <c r="A104" s="25"/>
      <c r="B104" s="25"/>
      <c r="C104" s="31"/>
      <c r="D104" s="16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s="3" customFormat="1" ht="12">
      <c r="A105" s="25"/>
      <c r="B105" s="25"/>
      <c r="C105" s="31"/>
      <c r="D105" s="16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s="3" customFormat="1" ht="12">
      <c r="A106" s="25"/>
      <c r="B106" s="25"/>
      <c r="C106" s="31"/>
      <c r="D106" s="16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s="3" customFormat="1" ht="12">
      <c r="A107" s="25"/>
      <c r="B107" s="25"/>
      <c r="C107" s="31"/>
      <c r="D107" s="16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s="3" customFormat="1" ht="12">
      <c r="A108" s="25"/>
      <c r="B108" s="25"/>
      <c r="C108" s="31"/>
      <c r="D108" s="16"/>
      <c r="E108" s="25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1:14" s="3" customFormat="1" ht="12">
      <c r="A109" s="25"/>
      <c r="B109" s="25"/>
      <c r="C109" s="31"/>
      <c r="D109" s="16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s="3" customFormat="1" ht="12">
      <c r="A110" s="25"/>
      <c r="B110" s="25"/>
      <c r="C110" s="31"/>
      <c r="D110" s="16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s="3" customFormat="1" ht="12">
      <c r="A111" s="25"/>
      <c r="B111" s="25"/>
      <c r="C111" s="31"/>
      <c r="D111" s="16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s="3" customFormat="1" ht="12">
      <c r="A112" s="25"/>
      <c r="B112" s="25"/>
      <c r="C112" s="31"/>
      <c r="D112" s="16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s="3" customFormat="1" ht="12">
      <c r="A113" s="25"/>
      <c r="B113" s="25"/>
      <c r="C113" s="31"/>
      <c r="D113" s="16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s="3" customFormat="1" ht="12">
      <c r="A114" s="25"/>
      <c r="B114" s="25"/>
      <c r="C114" s="31"/>
      <c r="D114" s="16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s="3" customFormat="1" ht="12">
      <c r="A115" s="25"/>
      <c r="B115" s="25"/>
      <c r="C115" s="31"/>
      <c r="D115" s="16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s="3" customFormat="1" ht="12">
      <c r="A116" s="25"/>
      <c r="B116" s="25"/>
      <c r="C116" s="31"/>
      <c r="D116" s="16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 s="3" customFormat="1" ht="12">
      <c r="A117" s="25"/>
      <c r="B117" s="25"/>
      <c r="C117" s="31"/>
      <c r="D117" s="16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4" s="3" customFormat="1" ht="12">
      <c r="A118" s="25"/>
      <c r="B118" s="25"/>
      <c r="C118" s="31"/>
      <c r="D118" s="16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 s="3" customFormat="1" ht="12">
      <c r="A119" s="25"/>
      <c r="B119" s="25"/>
      <c r="C119" s="31"/>
      <c r="D119" s="16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s="3" customFormat="1" ht="12">
      <c r="A120" s="25"/>
      <c r="B120" s="25"/>
      <c r="C120" s="31"/>
      <c r="D120" s="16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s="3" customFormat="1" ht="12">
      <c r="A121" s="25"/>
      <c r="B121" s="25"/>
      <c r="C121" s="31"/>
      <c r="D121" s="16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s="3" customFormat="1" ht="12">
      <c r="A122" s="25"/>
      <c r="B122" s="25"/>
      <c r="C122" s="31"/>
      <c r="D122" s="16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4" s="3" customFormat="1" ht="12">
      <c r="A123" s="25"/>
      <c r="B123" s="25"/>
      <c r="C123" s="31"/>
      <c r="D123" s="16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1:14" s="3" customFormat="1" ht="12">
      <c r="A124" s="25"/>
      <c r="B124" s="25"/>
      <c r="C124" s="31"/>
      <c r="D124" s="16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1:14" s="3" customFormat="1" ht="12">
      <c r="A125" s="25"/>
      <c r="B125" s="25"/>
      <c r="C125" s="31"/>
      <c r="D125" s="16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 s="3" customFormat="1" ht="12">
      <c r="A126" s="25"/>
      <c r="B126" s="25"/>
      <c r="C126" s="31"/>
      <c r="D126" s="16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s="3" customFormat="1" ht="12">
      <c r="A127" s="25"/>
      <c r="B127" s="25"/>
      <c r="C127" s="31"/>
      <c r="D127" s="16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4" s="3" customFormat="1" ht="12">
      <c r="A128" s="25"/>
      <c r="B128" s="25"/>
      <c r="C128" s="31"/>
      <c r="D128" s="16"/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1:14" s="3" customFormat="1" ht="12">
      <c r="A129" s="25"/>
      <c r="B129" s="25"/>
      <c r="C129" s="31"/>
      <c r="D129" s="16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s="3" customFormat="1" ht="12">
      <c r="A130" s="25"/>
      <c r="B130" s="25"/>
      <c r="C130" s="31"/>
      <c r="D130" s="16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s="3" customFormat="1" ht="12">
      <c r="A131" s="25"/>
      <c r="B131" s="25"/>
      <c r="C131" s="31"/>
      <c r="D131" s="16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s="3" customFormat="1" ht="12">
      <c r="A132" s="25"/>
      <c r="B132" s="25"/>
      <c r="C132" s="31"/>
      <c r="D132" s="16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1:14" s="3" customFormat="1" ht="12">
      <c r="A133" s="25"/>
      <c r="B133" s="25"/>
      <c r="C133" s="31"/>
      <c r="D133" s="16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s="3" customFormat="1" ht="12">
      <c r="A134" s="25"/>
      <c r="B134" s="25"/>
      <c r="C134" s="31"/>
      <c r="D134" s="16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1:14" s="3" customFormat="1" ht="12">
      <c r="A135" s="25"/>
      <c r="B135" s="25"/>
      <c r="C135" s="31"/>
      <c r="D135" s="16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1:14" s="3" customFormat="1" ht="12">
      <c r="A136" s="25"/>
      <c r="B136" s="25"/>
      <c r="C136" s="31"/>
      <c r="D136" s="16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1:14" s="3" customFormat="1" ht="12">
      <c r="A137" s="25"/>
      <c r="B137" s="25"/>
      <c r="C137" s="31"/>
      <c r="D137" s="16"/>
      <c r="E137" s="25"/>
      <c r="F137" s="25"/>
      <c r="G137" s="25"/>
      <c r="H137" s="25"/>
      <c r="I137" s="25"/>
      <c r="J137" s="25"/>
      <c r="K137" s="25"/>
      <c r="L137" s="25"/>
      <c r="M137" s="25"/>
      <c r="N137" s="25"/>
    </row>
    <row r="138" spans="1:14" s="3" customFormat="1" ht="12">
      <c r="A138" s="25"/>
      <c r="B138" s="25"/>
      <c r="C138" s="31"/>
      <c r="D138" s="16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1:14" s="3" customFormat="1" ht="12">
      <c r="A139" s="25"/>
      <c r="B139" s="25"/>
      <c r="C139" s="31"/>
      <c r="D139" s="16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1:14" s="3" customFormat="1" ht="12">
      <c r="A140" s="25"/>
      <c r="B140" s="25"/>
      <c r="C140" s="31"/>
      <c r="D140" s="16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1:14" s="3" customFormat="1" ht="12">
      <c r="A141" s="25"/>
      <c r="B141" s="25"/>
      <c r="C141" s="31"/>
      <c r="D141" s="16"/>
      <c r="E141" s="25"/>
      <c r="F141" s="25"/>
      <c r="G141" s="25"/>
      <c r="H141" s="25"/>
      <c r="I141" s="25"/>
      <c r="J141" s="25"/>
      <c r="K141" s="25"/>
      <c r="L141" s="25"/>
      <c r="M141" s="25"/>
      <c r="N141" s="25"/>
    </row>
    <row r="142" spans="1:14" s="3" customFormat="1" ht="12">
      <c r="A142" s="25"/>
      <c r="B142" s="25"/>
      <c r="C142" s="31"/>
      <c r="D142" s="16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1:14" s="3" customFormat="1" ht="12">
      <c r="A143" s="25"/>
      <c r="B143" s="25"/>
      <c r="C143" s="31"/>
      <c r="D143" s="16"/>
      <c r="E143" s="25"/>
      <c r="F143" s="25"/>
      <c r="G143" s="25"/>
      <c r="H143" s="25"/>
      <c r="I143" s="25"/>
      <c r="J143" s="25"/>
      <c r="K143" s="25"/>
      <c r="L143" s="25"/>
      <c r="M143" s="25"/>
      <c r="N143" s="25"/>
    </row>
    <row r="144" spans="1:14" s="3" customFormat="1" ht="12">
      <c r="A144" s="25"/>
      <c r="B144" s="25"/>
      <c r="C144" s="31"/>
      <c r="D144" s="16"/>
      <c r="E144" s="25"/>
      <c r="F144" s="25"/>
      <c r="G144" s="25"/>
      <c r="H144" s="25"/>
      <c r="I144" s="25"/>
      <c r="J144" s="25"/>
      <c r="K144" s="25"/>
      <c r="L144" s="25"/>
      <c r="M144" s="25"/>
      <c r="N144" s="25"/>
    </row>
    <row r="145" spans="1:14" s="3" customFormat="1" ht="12">
      <c r="A145" s="25"/>
      <c r="B145" s="25"/>
      <c r="C145" s="31"/>
      <c r="D145" s="16"/>
      <c r="E145" s="25"/>
      <c r="F145" s="25"/>
      <c r="G145" s="25"/>
      <c r="H145" s="25"/>
      <c r="I145" s="25"/>
      <c r="J145" s="25"/>
      <c r="K145" s="25"/>
      <c r="L145" s="25"/>
      <c r="M145" s="25"/>
      <c r="N145" s="25"/>
    </row>
    <row r="146" spans="1:14" s="3" customFormat="1" ht="12">
      <c r="A146" s="25"/>
      <c r="B146" s="25"/>
      <c r="C146" s="31"/>
      <c r="D146" s="16"/>
      <c r="E146" s="25"/>
      <c r="F146" s="25"/>
      <c r="G146" s="25"/>
      <c r="H146" s="25"/>
      <c r="I146" s="25"/>
      <c r="J146" s="25"/>
      <c r="K146" s="25"/>
      <c r="L146" s="25"/>
      <c r="M146" s="25"/>
      <c r="N146" s="25"/>
    </row>
    <row r="147" spans="1:14" s="3" customFormat="1" ht="12">
      <c r="A147" s="25"/>
      <c r="B147" s="25"/>
      <c r="C147" s="31"/>
      <c r="D147" s="16"/>
      <c r="E147" s="25"/>
      <c r="F147" s="25"/>
      <c r="G147" s="25"/>
      <c r="H147" s="25"/>
      <c r="I147" s="25"/>
      <c r="J147" s="25"/>
      <c r="K147" s="25"/>
      <c r="L147" s="25"/>
      <c r="M147" s="25"/>
      <c r="N147" s="25"/>
    </row>
    <row r="148" spans="1:14" s="3" customFormat="1" ht="12">
      <c r="A148" s="25"/>
      <c r="B148" s="25"/>
      <c r="C148" s="31"/>
      <c r="D148" s="16"/>
      <c r="E148" s="25"/>
      <c r="F148" s="25"/>
      <c r="G148" s="25"/>
      <c r="H148" s="25"/>
      <c r="I148" s="25"/>
      <c r="J148" s="25"/>
      <c r="K148" s="25"/>
      <c r="L148" s="25"/>
      <c r="M148" s="25"/>
      <c r="N148" s="25"/>
    </row>
    <row r="149" spans="1:14" s="3" customFormat="1" ht="12">
      <c r="A149" s="25"/>
      <c r="B149" s="25"/>
      <c r="C149" s="31"/>
      <c r="D149" s="16"/>
      <c r="E149" s="25"/>
      <c r="F149" s="25"/>
      <c r="G149" s="25"/>
      <c r="H149" s="25"/>
      <c r="I149" s="25"/>
      <c r="J149" s="25"/>
      <c r="K149" s="25"/>
      <c r="L149" s="25"/>
      <c r="M149" s="25"/>
      <c r="N149" s="25"/>
    </row>
    <row r="150" spans="1:14" s="3" customFormat="1" ht="12">
      <c r="A150" s="25"/>
      <c r="B150" s="25"/>
      <c r="C150" s="31"/>
      <c r="D150" s="16"/>
      <c r="E150" s="25"/>
      <c r="F150" s="25"/>
      <c r="G150" s="25"/>
      <c r="H150" s="25"/>
      <c r="I150" s="25"/>
      <c r="J150" s="25"/>
      <c r="K150" s="25"/>
      <c r="L150" s="25"/>
      <c r="M150" s="25"/>
      <c r="N150" s="25"/>
    </row>
    <row r="151" spans="1:14" s="3" customFormat="1" ht="12">
      <c r="A151" s="25"/>
      <c r="B151" s="25"/>
      <c r="C151" s="31"/>
      <c r="D151" s="16"/>
      <c r="E151" s="25"/>
      <c r="F151" s="25"/>
      <c r="G151" s="25"/>
      <c r="H151" s="25"/>
      <c r="I151" s="25"/>
      <c r="J151" s="25"/>
      <c r="K151" s="25"/>
      <c r="L151" s="25"/>
      <c r="M151" s="25"/>
      <c r="N151" s="25"/>
    </row>
    <row r="152" spans="1:14" s="3" customFormat="1" ht="12">
      <c r="A152" s="25"/>
      <c r="B152" s="25"/>
      <c r="C152" s="31"/>
      <c r="D152" s="16"/>
      <c r="E152" s="25"/>
      <c r="F152" s="25"/>
      <c r="G152" s="25"/>
      <c r="H152" s="25"/>
      <c r="I152" s="25"/>
      <c r="J152" s="25"/>
      <c r="K152" s="25"/>
      <c r="L152" s="25"/>
      <c r="M152" s="25"/>
      <c r="N152" s="25"/>
    </row>
    <row r="153" spans="1:14" s="3" customFormat="1" ht="12">
      <c r="A153" s="25"/>
      <c r="B153" s="25"/>
      <c r="C153" s="31"/>
      <c r="D153" s="16"/>
      <c r="E153" s="25"/>
      <c r="F153" s="25"/>
      <c r="G153" s="25"/>
      <c r="H153" s="25"/>
      <c r="I153" s="25"/>
      <c r="J153" s="25"/>
      <c r="K153" s="25"/>
      <c r="L153" s="25"/>
      <c r="M153" s="25"/>
      <c r="N153" s="25"/>
    </row>
    <row r="154" spans="1:14" s="3" customFormat="1" ht="12">
      <c r="A154" s="25"/>
      <c r="B154" s="25"/>
      <c r="C154" s="31"/>
      <c r="D154" s="16"/>
      <c r="E154" s="25"/>
      <c r="F154" s="25"/>
      <c r="G154" s="25"/>
      <c r="H154" s="25"/>
      <c r="I154" s="25"/>
      <c r="J154" s="25"/>
      <c r="K154" s="25"/>
      <c r="L154" s="25"/>
      <c r="M154" s="25"/>
      <c r="N154" s="25"/>
    </row>
    <row r="155" spans="1:14" s="3" customFormat="1" ht="12">
      <c r="A155" s="25"/>
      <c r="B155" s="25"/>
      <c r="C155" s="31"/>
      <c r="D155" s="16"/>
      <c r="E155" s="25"/>
      <c r="F155" s="25"/>
      <c r="G155" s="25"/>
      <c r="H155" s="25"/>
      <c r="I155" s="25"/>
      <c r="J155" s="25"/>
      <c r="K155" s="25"/>
      <c r="L155" s="25"/>
      <c r="M155" s="25"/>
      <c r="N155" s="25"/>
    </row>
    <row r="156" spans="1:14" s="3" customFormat="1" ht="12">
      <c r="A156" s="25"/>
      <c r="B156" s="25"/>
      <c r="C156" s="31"/>
      <c r="D156" s="16"/>
      <c r="E156" s="25"/>
      <c r="F156" s="25"/>
      <c r="G156" s="25"/>
      <c r="H156" s="25"/>
      <c r="I156" s="25"/>
      <c r="J156" s="25"/>
      <c r="K156" s="25"/>
      <c r="L156" s="25"/>
      <c r="M156" s="25"/>
      <c r="N156" s="25"/>
    </row>
    <row r="157" spans="1:14" s="3" customFormat="1" ht="12">
      <c r="A157" s="25"/>
      <c r="B157" s="25"/>
      <c r="C157" s="31"/>
      <c r="D157" s="16"/>
      <c r="E157" s="25"/>
      <c r="F157" s="25"/>
      <c r="G157" s="25"/>
      <c r="H157" s="25"/>
      <c r="I157" s="25"/>
      <c r="J157" s="25"/>
      <c r="K157" s="25"/>
      <c r="L157" s="25"/>
      <c r="M157" s="25"/>
      <c r="N157" s="25"/>
    </row>
    <row r="158" spans="1:14" s="3" customFormat="1" ht="12">
      <c r="A158" s="25"/>
      <c r="B158" s="25"/>
      <c r="C158" s="31"/>
      <c r="D158" s="16"/>
      <c r="E158" s="25"/>
      <c r="F158" s="25"/>
      <c r="G158" s="25"/>
      <c r="H158" s="25"/>
      <c r="I158" s="25"/>
      <c r="J158" s="25"/>
      <c r="K158" s="25"/>
      <c r="L158" s="25"/>
      <c r="M158" s="25"/>
      <c r="N158" s="25"/>
    </row>
    <row r="159" spans="1:14" s="3" customFormat="1" ht="12">
      <c r="A159" s="25"/>
      <c r="B159" s="25"/>
      <c r="C159" s="31"/>
      <c r="D159" s="16"/>
      <c r="E159" s="25"/>
      <c r="F159" s="25"/>
      <c r="G159" s="25"/>
      <c r="H159" s="25"/>
      <c r="I159" s="25"/>
      <c r="J159" s="25"/>
      <c r="K159" s="25"/>
      <c r="L159" s="25"/>
      <c r="M159" s="25"/>
      <c r="N159" s="25"/>
    </row>
    <row r="160" spans="1:14" s="3" customFormat="1" ht="12">
      <c r="A160" s="25"/>
      <c r="B160" s="25"/>
      <c r="C160" s="31"/>
      <c r="D160" s="16"/>
      <c r="E160" s="25"/>
      <c r="F160" s="25"/>
      <c r="G160" s="25"/>
      <c r="H160" s="25"/>
      <c r="I160" s="25"/>
      <c r="J160" s="25"/>
      <c r="K160" s="25"/>
      <c r="L160" s="25"/>
      <c r="M160" s="25"/>
      <c r="N160" s="25"/>
    </row>
    <row r="161" spans="1:14" s="3" customFormat="1" ht="12">
      <c r="A161" s="25"/>
      <c r="B161" s="25"/>
      <c r="C161" s="31"/>
      <c r="D161" s="16"/>
      <c r="E161" s="25"/>
      <c r="F161" s="25"/>
      <c r="G161" s="25"/>
      <c r="H161" s="25"/>
      <c r="I161" s="25"/>
      <c r="J161" s="25"/>
      <c r="K161" s="25"/>
      <c r="L161" s="25"/>
      <c r="M161" s="25"/>
      <c r="N161" s="25"/>
    </row>
    <row r="162" spans="1:14" s="3" customFormat="1" ht="12">
      <c r="A162" s="25"/>
      <c r="B162" s="25"/>
      <c r="C162" s="31"/>
      <c r="D162" s="16"/>
      <c r="E162" s="25"/>
      <c r="F162" s="25"/>
      <c r="G162" s="25"/>
      <c r="H162" s="25"/>
      <c r="I162" s="25"/>
      <c r="J162" s="25"/>
      <c r="K162" s="25"/>
      <c r="L162" s="25"/>
      <c r="M162" s="25"/>
      <c r="N162" s="25"/>
    </row>
    <row r="163" spans="1:14" s="3" customFormat="1" ht="12">
      <c r="A163" s="25"/>
      <c r="B163" s="25"/>
      <c r="C163" s="31"/>
      <c r="D163" s="16"/>
      <c r="E163" s="25"/>
      <c r="F163" s="25"/>
      <c r="G163" s="25"/>
      <c r="H163" s="25"/>
      <c r="I163" s="25"/>
      <c r="J163" s="25"/>
      <c r="K163" s="25"/>
      <c r="L163" s="25"/>
      <c r="M163" s="25"/>
      <c r="N163" s="25"/>
    </row>
    <row r="164" spans="1:14" s="3" customFormat="1" ht="12">
      <c r="A164" s="25"/>
      <c r="B164" s="25"/>
      <c r="C164" s="31"/>
      <c r="D164" s="16"/>
      <c r="E164" s="25"/>
      <c r="F164" s="25"/>
      <c r="G164" s="25"/>
      <c r="H164" s="25"/>
      <c r="I164" s="25"/>
      <c r="J164" s="25"/>
      <c r="K164" s="25"/>
      <c r="L164" s="25"/>
      <c r="M164" s="25"/>
      <c r="N164" s="25"/>
    </row>
    <row r="165" spans="1:14" s="3" customFormat="1" ht="12">
      <c r="A165" s="25"/>
      <c r="B165" s="25"/>
      <c r="C165" s="31"/>
      <c r="D165" s="16"/>
      <c r="E165" s="25"/>
      <c r="F165" s="25"/>
      <c r="G165" s="25"/>
      <c r="H165" s="25"/>
      <c r="I165" s="25"/>
      <c r="J165" s="25"/>
      <c r="K165" s="25"/>
      <c r="L165" s="25"/>
      <c r="M165" s="25"/>
      <c r="N165" s="25"/>
    </row>
    <row r="166" spans="1:14" s="3" customFormat="1" ht="12">
      <c r="A166" s="25"/>
      <c r="B166" s="25"/>
      <c r="C166" s="31"/>
      <c r="D166" s="16"/>
      <c r="E166" s="25"/>
      <c r="F166" s="25"/>
      <c r="G166" s="25"/>
      <c r="H166" s="25"/>
      <c r="I166" s="25"/>
      <c r="J166" s="25"/>
      <c r="K166" s="25"/>
      <c r="L166" s="25"/>
      <c r="M166" s="25"/>
      <c r="N166" s="25"/>
    </row>
    <row r="167" spans="1:14" s="3" customFormat="1" ht="12">
      <c r="A167" s="25"/>
      <c r="B167" s="25"/>
      <c r="C167" s="31"/>
      <c r="D167" s="16"/>
      <c r="E167" s="25"/>
      <c r="F167" s="25"/>
      <c r="G167" s="25"/>
      <c r="H167" s="25"/>
      <c r="I167" s="25"/>
      <c r="J167" s="25"/>
      <c r="K167" s="25"/>
      <c r="L167" s="25"/>
      <c r="M167" s="25"/>
      <c r="N167" s="25"/>
    </row>
    <row r="168" spans="1:14" s="3" customFormat="1" ht="12">
      <c r="A168" s="25"/>
      <c r="B168" s="25"/>
      <c r="C168" s="31"/>
      <c r="D168" s="16"/>
      <c r="E168" s="25"/>
      <c r="F168" s="25"/>
      <c r="G168" s="25"/>
      <c r="H168" s="25"/>
      <c r="I168" s="25"/>
      <c r="J168" s="25"/>
      <c r="K168" s="25"/>
      <c r="L168" s="25"/>
      <c r="M168" s="25"/>
      <c r="N168" s="25"/>
    </row>
    <row r="169" spans="1:14" s="3" customFormat="1" ht="12">
      <c r="A169" s="25"/>
      <c r="B169" s="25"/>
      <c r="C169" s="31"/>
      <c r="D169" s="16"/>
      <c r="E169" s="25"/>
      <c r="F169" s="25"/>
      <c r="G169" s="25"/>
      <c r="H169" s="25"/>
      <c r="I169" s="25"/>
      <c r="J169" s="25"/>
      <c r="K169" s="25"/>
      <c r="L169" s="25"/>
      <c r="M169" s="25"/>
      <c r="N169" s="25"/>
    </row>
    <row r="170" spans="1:14" s="3" customFormat="1" ht="12">
      <c r="A170" s="25"/>
      <c r="B170" s="25"/>
      <c r="C170" s="31"/>
      <c r="D170" s="16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1:14" s="3" customFormat="1" ht="12">
      <c r="A171" s="25"/>
      <c r="B171" s="25"/>
      <c r="C171" s="31"/>
      <c r="D171" s="16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1:14" s="3" customFormat="1" ht="12">
      <c r="A172" s="25"/>
      <c r="B172" s="25"/>
      <c r="C172" s="31"/>
      <c r="D172" s="16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1:14" s="3" customFormat="1" ht="12">
      <c r="A173" s="25"/>
      <c r="B173" s="25"/>
      <c r="C173" s="31"/>
      <c r="D173" s="16"/>
      <c r="E173" s="25"/>
      <c r="F173" s="25"/>
      <c r="G173" s="25"/>
      <c r="H173" s="25"/>
      <c r="I173" s="25"/>
      <c r="J173" s="25"/>
      <c r="K173" s="25"/>
      <c r="L173" s="25"/>
      <c r="M173" s="25"/>
      <c r="N173" s="25"/>
    </row>
    <row r="174" spans="1:14" s="3" customFormat="1" ht="12">
      <c r="A174" s="25"/>
      <c r="B174" s="25"/>
      <c r="C174" s="31"/>
      <c r="D174" s="16"/>
      <c r="E174" s="25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1:14" s="3" customFormat="1" ht="12">
      <c r="A175" s="25"/>
      <c r="B175" s="25"/>
      <c r="C175" s="31"/>
      <c r="D175" s="16"/>
      <c r="E175" s="25"/>
      <c r="F175" s="25"/>
      <c r="G175" s="25"/>
      <c r="H175" s="25"/>
      <c r="I175" s="25"/>
      <c r="J175" s="25"/>
      <c r="K175" s="25"/>
      <c r="L175" s="25"/>
      <c r="M175" s="25"/>
      <c r="N175" s="25"/>
    </row>
    <row r="176" spans="1:14" s="3" customFormat="1" ht="12">
      <c r="A176" s="25"/>
      <c r="B176" s="25"/>
      <c r="C176" s="31"/>
      <c r="D176" s="16"/>
      <c r="E176" s="25"/>
      <c r="F176" s="25"/>
      <c r="G176" s="25"/>
      <c r="H176" s="25"/>
      <c r="I176" s="25"/>
      <c r="J176" s="25"/>
      <c r="K176" s="25"/>
      <c r="L176" s="25"/>
      <c r="M176" s="25"/>
      <c r="N176" s="25"/>
    </row>
    <row r="177" spans="1:14" s="3" customFormat="1" ht="12">
      <c r="A177" s="25"/>
      <c r="B177" s="25"/>
      <c r="C177" s="31"/>
      <c r="D177" s="16"/>
      <c r="E177" s="25"/>
      <c r="F177" s="25"/>
      <c r="G177" s="25"/>
      <c r="H177" s="25"/>
      <c r="I177" s="25"/>
      <c r="J177" s="25"/>
      <c r="K177" s="25"/>
      <c r="L177" s="25"/>
      <c r="M177" s="25"/>
      <c r="N177" s="25"/>
    </row>
    <row r="178" spans="1:14" s="3" customFormat="1" ht="12">
      <c r="A178" s="25"/>
      <c r="B178" s="25"/>
      <c r="C178" s="31"/>
      <c r="D178" s="16"/>
      <c r="E178" s="25"/>
      <c r="F178" s="25"/>
      <c r="G178" s="25"/>
      <c r="H178" s="25"/>
      <c r="I178" s="25"/>
      <c r="J178" s="25"/>
      <c r="K178" s="25"/>
      <c r="L178" s="25"/>
      <c r="M178" s="25"/>
      <c r="N178" s="25"/>
    </row>
    <row r="179" spans="1:14" s="3" customFormat="1" ht="12">
      <c r="A179" s="25"/>
      <c r="B179" s="25"/>
      <c r="C179" s="31"/>
      <c r="D179" s="16"/>
      <c r="E179" s="25"/>
      <c r="F179" s="25"/>
      <c r="G179" s="25"/>
      <c r="H179" s="25"/>
      <c r="I179" s="25"/>
      <c r="J179" s="25"/>
      <c r="K179" s="25"/>
      <c r="L179" s="25"/>
      <c r="M179" s="25"/>
      <c r="N179" s="25"/>
    </row>
    <row r="180" spans="1:14" s="3" customFormat="1" ht="12">
      <c r="A180" s="25"/>
      <c r="B180" s="25"/>
      <c r="C180" s="31"/>
      <c r="D180" s="16"/>
      <c r="E180" s="25"/>
      <c r="F180" s="25"/>
      <c r="G180" s="25"/>
      <c r="H180" s="25"/>
      <c r="I180" s="25"/>
      <c r="J180" s="25"/>
      <c r="K180" s="25"/>
      <c r="L180" s="25"/>
      <c r="M180" s="25"/>
      <c r="N180" s="25"/>
    </row>
    <row r="181" spans="1:14" s="3" customFormat="1" ht="12">
      <c r="A181" s="25"/>
      <c r="B181" s="25"/>
      <c r="C181" s="31"/>
      <c r="D181" s="16"/>
      <c r="E181" s="25"/>
      <c r="F181" s="25"/>
      <c r="G181" s="25"/>
      <c r="H181" s="25"/>
      <c r="I181" s="25"/>
      <c r="J181" s="25"/>
      <c r="K181" s="25"/>
      <c r="L181" s="25"/>
      <c r="M181" s="25"/>
      <c r="N181" s="25"/>
    </row>
    <row r="182" spans="1:14" s="3" customFormat="1" ht="12">
      <c r="A182" s="25"/>
      <c r="B182" s="25"/>
      <c r="C182" s="31"/>
      <c r="D182" s="16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1:14" s="3" customFormat="1" ht="12">
      <c r="A183" s="25"/>
      <c r="B183" s="25"/>
      <c r="C183" s="31"/>
      <c r="D183" s="16"/>
      <c r="E183" s="25"/>
      <c r="F183" s="25"/>
      <c r="G183" s="25"/>
      <c r="H183" s="25"/>
      <c r="I183" s="25"/>
      <c r="J183" s="25"/>
      <c r="K183" s="25"/>
      <c r="L183" s="25"/>
      <c r="M183" s="25"/>
      <c r="N183" s="25"/>
    </row>
    <row r="184" spans="1:14" s="3" customFormat="1" ht="12">
      <c r="A184" s="25"/>
      <c r="B184" s="25"/>
      <c r="C184" s="31"/>
      <c r="D184" s="16"/>
      <c r="E184" s="25"/>
      <c r="F184" s="25"/>
      <c r="G184" s="25"/>
      <c r="H184" s="25"/>
      <c r="I184" s="25"/>
      <c r="J184" s="25"/>
      <c r="K184" s="25"/>
      <c r="L184" s="25"/>
      <c r="M184" s="25"/>
      <c r="N184" s="25"/>
    </row>
    <row r="185" spans="1:14" s="3" customFormat="1" ht="12">
      <c r="A185" s="25"/>
      <c r="B185" s="25"/>
      <c r="C185" s="31"/>
      <c r="D185" s="16"/>
      <c r="E185" s="25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1:14" s="3" customFormat="1" ht="12">
      <c r="A186" s="25"/>
      <c r="B186" s="25"/>
      <c r="C186" s="31"/>
      <c r="D186" s="16"/>
      <c r="E186" s="25"/>
      <c r="F186" s="25"/>
      <c r="G186" s="25"/>
      <c r="H186" s="25"/>
      <c r="I186" s="25"/>
      <c r="J186" s="25"/>
      <c r="K186" s="25"/>
      <c r="L186" s="25"/>
      <c r="M186" s="25"/>
      <c r="N186" s="25"/>
    </row>
    <row r="187" spans="1:14" s="3" customFormat="1" ht="12">
      <c r="A187" s="25"/>
      <c r="B187" s="25"/>
      <c r="C187" s="31"/>
      <c r="D187" s="16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1:14" s="3" customFormat="1" ht="12">
      <c r="A188" s="25"/>
      <c r="B188" s="25"/>
      <c r="C188" s="31"/>
      <c r="D188" s="16"/>
      <c r="E188" s="25"/>
      <c r="F188" s="25"/>
      <c r="G188" s="25"/>
      <c r="H188" s="25"/>
      <c r="I188" s="25"/>
      <c r="J188" s="25"/>
      <c r="K188" s="25"/>
      <c r="L188" s="25"/>
      <c r="M188" s="25"/>
      <c r="N188" s="25"/>
    </row>
    <row r="189" spans="1:14" s="3" customFormat="1" ht="12">
      <c r="A189" s="25"/>
      <c r="B189" s="25"/>
      <c r="C189" s="31"/>
      <c r="D189" s="16"/>
      <c r="E189" s="25"/>
      <c r="F189" s="25"/>
      <c r="G189" s="25"/>
      <c r="H189" s="25"/>
      <c r="I189" s="25"/>
      <c r="J189" s="25"/>
      <c r="K189" s="25"/>
      <c r="L189" s="25"/>
      <c r="M189" s="25"/>
      <c r="N189" s="25"/>
    </row>
    <row r="190" spans="1:14" s="3" customFormat="1" ht="12">
      <c r="A190" s="25"/>
      <c r="B190" s="25"/>
      <c r="C190" s="31"/>
      <c r="D190" s="16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4" s="3" customFormat="1" ht="12">
      <c r="A191" s="25"/>
      <c r="B191" s="25"/>
      <c r="C191" s="31"/>
      <c r="D191" s="16"/>
      <c r="E191" s="25"/>
      <c r="F191" s="25"/>
      <c r="G191" s="25"/>
      <c r="H191" s="25"/>
      <c r="I191" s="25"/>
      <c r="J191" s="25"/>
      <c r="K191" s="25"/>
      <c r="L191" s="25"/>
      <c r="M191" s="25"/>
      <c r="N191" s="25"/>
    </row>
    <row r="192" spans="1:14" s="3" customFormat="1" ht="12">
      <c r="A192" s="25"/>
      <c r="B192" s="25"/>
      <c r="C192" s="31"/>
      <c r="D192" s="16"/>
      <c r="E192" s="25"/>
      <c r="F192" s="25"/>
      <c r="G192" s="25"/>
      <c r="H192" s="25"/>
      <c r="I192" s="25"/>
      <c r="J192" s="25"/>
      <c r="K192" s="25"/>
      <c r="L192" s="25"/>
      <c r="M192" s="25"/>
      <c r="N192" s="25"/>
    </row>
    <row r="193" spans="1:14" s="3" customFormat="1" ht="12">
      <c r="A193" s="25"/>
      <c r="B193" s="25"/>
      <c r="C193" s="31"/>
      <c r="D193" s="16"/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  <row r="194" spans="1:14" s="3" customFormat="1" ht="12">
      <c r="A194" s="25"/>
      <c r="B194" s="25"/>
      <c r="C194" s="31"/>
      <c r="D194" s="16"/>
      <c r="E194" s="25"/>
      <c r="F194" s="25"/>
      <c r="G194" s="25"/>
      <c r="H194" s="25"/>
      <c r="I194" s="25"/>
      <c r="J194" s="25"/>
      <c r="K194" s="25"/>
      <c r="L194" s="25"/>
      <c r="M194" s="25"/>
      <c r="N194" s="25"/>
    </row>
    <row r="195" spans="1:14" s="3" customFormat="1" ht="12">
      <c r="A195" s="25"/>
      <c r="B195" s="25"/>
      <c r="C195" s="31"/>
      <c r="D195" s="16"/>
      <c r="E195" s="25"/>
      <c r="F195" s="25"/>
      <c r="G195" s="25"/>
      <c r="H195" s="25"/>
      <c r="I195" s="25"/>
      <c r="J195" s="25"/>
      <c r="K195" s="25"/>
      <c r="L195" s="25"/>
      <c r="M195" s="25"/>
      <c r="N195" s="25"/>
    </row>
    <row r="196" spans="1:14" s="3" customFormat="1" ht="12">
      <c r="A196" s="25"/>
      <c r="B196" s="25"/>
      <c r="C196" s="31"/>
      <c r="D196" s="16"/>
      <c r="E196" s="25"/>
      <c r="F196" s="25"/>
      <c r="G196" s="25"/>
      <c r="H196" s="25"/>
      <c r="I196" s="25"/>
      <c r="J196" s="25"/>
      <c r="K196" s="25"/>
      <c r="L196" s="25"/>
      <c r="M196" s="25"/>
      <c r="N196" s="25"/>
    </row>
    <row r="197" spans="1:14" s="3" customFormat="1" ht="12">
      <c r="A197" s="25"/>
      <c r="B197" s="25"/>
      <c r="C197" s="31"/>
      <c r="D197" s="16"/>
      <c r="E197" s="25"/>
      <c r="F197" s="25"/>
      <c r="G197" s="25"/>
      <c r="H197" s="25"/>
      <c r="I197" s="25"/>
      <c r="J197" s="25"/>
      <c r="K197" s="25"/>
      <c r="L197" s="25"/>
      <c r="M197" s="25"/>
      <c r="N197" s="25"/>
    </row>
    <row r="198" spans="1:14" s="3" customFormat="1" ht="12">
      <c r="A198" s="25"/>
      <c r="B198" s="25"/>
      <c r="C198" s="31"/>
      <c r="D198" s="16"/>
      <c r="E198" s="25"/>
      <c r="F198" s="25"/>
      <c r="G198" s="25"/>
      <c r="H198" s="25"/>
      <c r="I198" s="25"/>
      <c r="J198" s="25"/>
      <c r="K198" s="25"/>
      <c r="L198" s="25"/>
      <c r="M198" s="25"/>
      <c r="N198" s="25"/>
    </row>
    <row r="199" spans="1:14" s="3" customFormat="1" ht="12">
      <c r="A199" s="25"/>
      <c r="B199" s="25"/>
      <c r="C199" s="31"/>
      <c r="D199" s="16"/>
      <c r="E199" s="25"/>
      <c r="F199" s="25"/>
      <c r="G199" s="25"/>
      <c r="H199" s="25"/>
      <c r="I199" s="25"/>
      <c r="J199" s="25"/>
      <c r="K199" s="25"/>
      <c r="L199" s="25"/>
      <c r="M199" s="25"/>
      <c r="N199" s="25"/>
    </row>
    <row r="200" spans="1:14" s="3" customFormat="1" ht="12">
      <c r="A200" s="25"/>
      <c r="B200" s="25"/>
      <c r="C200" s="31"/>
      <c r="D200" s="16"/>
      <c r="E200" s="25"/>
      <c r="F200" s="25"/>
      <c r="G200" s="25"/>
      <c r="H200" s="25"/>
      <c r="I200" s="25"/>
      <c r="J200" s="25"/>
      <c r="K200" s="25"/>
      <c r="L200" s="25"/>
      <c r="M200" s="25"/>
      <c r="N200" s="25"/>
    </row>
    <row r="201" spans="1:14" s="3" customFormat="1" ht="12">
      <c r="A201" s="25"/>
      <c r="B201" s="25"/>
      <c r="C201" s="31"/>
      <c r="D201" s="16"/>
      <c r="E201" s="25"/>
      <c r="F201" s="25"/>
      <c r="G201" s="25"/>
      <c r="H201" s="25"/>
      <c r="I201" s="25"/>
      <c r="J201" s="25"/>
      <c r="K201" s="25"/>
      <c r="L201" s="25"/>
      <c r="M201" s="25"/>
      <c r="N201" s="25"/>
    </row>
    <row r="202" spans="1:14" s="3" customFormat="1" ht="12">
      <c r="A202" s="25"/>
      <c r="B202" s="25"/>
      <c r="C202" s="31"/>
      <c r="D202" s="16"/>
      <c r="E202" s="25"/>
      <c r="F202" s="25"/>
      <c r="G202" s="25"/>
      <c r="H202" s="25"/>
      <c r="I202" s="25"/>
      <c r="J202" s="25"/>
      <c r="K202" s="25"/>
      <c r="L202" s="25"/>
      <c r="M202" s="25"/>
      <c r="N202" s="25"/>
    </row>
    <row r="203" spans="1:14" s="3" customFormat="1" ht="12">
      <c r="A203" s="25"/>
      <c r="B203" s="25"/>
      <c r="C203" s="31"/>
      <c r="D203" s="16"/>
      <c r="E203" s="25"/>
      <c r="F203" s="25"/>
      <c r="G203" s="25"/>
      <c r="H203" s="25"/>
      <c r="I203" s="25"/>
      <c r="J203" s="25"/>
      <c r="K203" s="25"/>
      <c r="L203" s="25"/>
      <c r="M203" s="25"/>
      <c r="N203" s="25"/>
    </row>
    <row r="204" spans="1:14" s="3" customFormat="1" ht="12">
      <c r="A204" s="25"/>
      <c r="B204" s="25"/>
      <c r="C204" s="31"/>
      <c r="D204" s="16"/>
      <c r="E204" s="25"/>
      <c r="F204" s="25"/>
      <c r="G204" s="25"/>
      <c r="H204" s="25"/>
      <c r="I204" s="25"/>
      <c r="J204" s="25"/>
      <c r="K204" s="25"/>
      <c r="L204" s="25"/>
      <c r="M204" s="25"/>
      <c r="N204" s="25"/>
    </row>
    <row r="205" spans="1:14" s="3" customFormat="1" ht="12">
      <c r="A205" s="25"/>
      <c r="B205" s="25"/>
      <c r="C205" s="31"/>
      <c r="D205" s="16"/>
      <c r="E205" s="25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s="3" customFormat="1" ht="12">
      <c r="A206" s="25"/>
      <c r="B206" s="25"/>
      <c r="C206" s="31"/>
      <c r="D206" s="16"/>
      <c r="E206" s="25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1:14" s="3" customFormat="1" ht="12">
      <c r="A207" s="25"/>
      <c r="B207" s="25"/>
      <c r="C207" s="31"/>
      <c r="D207" s="16"/>
      <c r="E207" s="25"/>
      <c r="F207" s="25"/>
      <c r="G207" s="25"/>
      <c r="H207" s="25"/>
      <c r="I207" s="25"/>
      <c r="J207" s="25"/>
      <c r="K207" s="25"/>
      <c r="L207" s="25"/>
      <c r="M207" s="25"/>
      <c r="N207" s="25"/>
    </row>
    <row r="208" spans="1:14" s="3" customFormat="1" ht="12">
      <c r="A208" s="25"/>
      <c r="B208" s="25"/>
      <c r="C208" s="31"/>
      <c r="D208" s="16"/>
      <c r="E208" s="25"/>
      <c r="F208" s="25"/>
      <c r="G208" s="25"/>
      <c r="H208" s="25"/>
      <c r="I208" s="25"/>
      <c r="J208" s="25"/>
      <c r="K208" s="25"/>
      <c r="L208" s="25"/>
      <c r="M208" s="25"/>
      <c r="N208" s="25"/>
    </row>
    <row r="209" spans="1:14" s="3" customFormat="1" ht="12">
      <c r="A209" s="25"/>
      <c r="B209" s="25"/>
      <c r="C209" s="31"/>
      <c r="D209" s="16"/>
      <c r="E209" s="25"/>
      <c r="F209" s="25"/>
      <c r="G209" s="25"/>
      <c r="H209" s="25"/>
      <c r="I209" s="25"/>
      <c r="J209" s="25"/>
      <c r="K209" s="25"/>
      <c r="L209" s="25"/>
      <c r="M209" s="25"/>
      <c r="N209" s="25"/>
    </row>
    <row r="210" spans="1:14" s="3" customFormat="1" ht="12">
      <c r="A210" s="25"/>
      <c r="B210" s="25"/>
      <c r="C210" s="31"/>
      <c r="D210" s="16"/>
      <c r="E210" s="25"/>
      <c r="F210" s="25"/>
      <c r="G210" s="25"/>
      <c r="H210" s="25"/>
      <c r="I210" s="25"/>
      <c r="J210" s="25"/>
      <c r="K210" s="25"/>
      <c r="L210" s="25"/>
      <c r="M210" s="25"/>
      <c r="N210" s="25"/>
    </row>
    <row r="211" spans="1:14" s="3" customFormat="1" ht="12">
      <c r="A211" s="25"/>
      <c r="B211" s="25"/>
      <c r="C211" s="31"/>
      <c r="D211" s="16"/>
      <c r="E211" s="25"/>
      <c r="F211" s="25"/>
      <c r="G211" s="25"/>
      <c r="H211" s="25"/>
      <c r="I211" s="25"/>
      <c r="J211" s="25"/>
      <c r="K211" s="25"/>
      <c r="L211" s="25"/>
      <c r="M211" s="25"/>
      <c r="N211" s="25"/>
    </row>
    <row r="212" spans="1:14" s="3" customFormat="1" ht="12">
      <c r="A212" s="25"/>
      <c r="B212" s="25"/>
      <c r="C212" s="31"/>
      <c r="D212" s="16"/>
      <c r="E212" s="25"/>
      <c r="F212" s="25"/>
      <c r="G212" s="25"/>
      <c r="H212" s="25"/>
      <c r="I212" s="25"/>
      <c r="J212" s="25"/>
      <c r="K212" s="25"/>
      <c r="L212" s="25"/>
      <c r="M212" s="25"/>
      <c r="N212" s="25"/>
    </row>
    <row r="213" spans="1:14" s="3" customFormat="1" ht="12">
      <c r="A213" s="25"/>
      <c r="B213" s="25"/>
      <c r="C213" s="31"/>
      <c r="D213" s="16"/>
      <c r="E213" s="25"/>
      <c r="F213" s="25"/>
      <c r="G213" s="25"/>
      <c r="H213" s="25"/>
      <c r="I213" s="25"/>
      <c r="J213" s="25"/>
      <c r="K213" s="25"/>
      <c r="L213" s="25"/>
      <c r="M213" s="25"/>
      <c r="N213" s="25"/>
    </row>
    <row r="214" spans="1:14" s="3" customFormat="1" ht="12">
      <c r="A214" s="25"/>
      <c r="B214" s="25"/>
      <c r="C214" s="31"/>
      <c r="D214" s="16"/>
      <c r="E214" s="25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1:14" s="3" customFormat="1" ht="12">
      <c r="A215" s="25"/>
      <c r="B215" s="25"/>
      <c r="C215" s="31"/>
      <c r="D215" s="16"/>
      <c r="E215" s="25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1:14" s="3" customFormat="1" ht="12">
      <c r="A216" s="25"/>
      <c r="B216" s="25"/>
      <c r="C216" s="31"/>
      <c r="D216" s="16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s="3" customFormat="1" ht="12">
      <c r="A217" s="25"/>
      <c r="B217" s="25"/>
      <c r="C217" s="31"/>
      <c r="D217" s="16"/>
      <c r="E217" s="25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1:14" s="3" customFormat="1" ht="12">
      <c r="A218" s="25"/>
      <c r="B218" s="25"/>
      <c r="C218" s="31"/>
      <c r="D218" s="16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1:14" s="3" customFormat="1" ht="12">
      <c r="A219" s="25"/>
      <c r="B219" s="25"/>
      <c r="C219" s="31"/>
      <c r="D219" s="16"/>
      <c r="E219" s="25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1:14" s="3" customFormat="1" ht="12">
      <c r="A220" s="25"/>
      <c r="B220" s="25"/>
      <c r="C220" s="31"/>
      <c r="D220" s="16"/>
      <c r="E220" s="25"/>
      <c r="F220" s="25"/>
      <c r="G220" s="25"/>
      <c r="H220" s="25"/>
      <c r="I220" s="25"/>
      <c r="J220" s="25"/>
      <c r="K220" s="25"/>
      <c r="L220" s="25"/>
      <c r="M220" s="25"/>
      <c r="N220" s="25"/>
    </row>
    <row r="221" spans="1:14" s="3" customFormat="1" ht="12">
      <c r="A221" s="25"/>
      <c r="B221" s="25"/>
      <c r="C221" s="31"/>
      <c r="D221" s="16"/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1:14" s="3" customFormat="1" ht="12">
      <c r="A222" s="25"/>
      <c r="B222" s="25"/>
      <c r="C222" s="31"/>
      <c r="D222" s="16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1:14" s="3" customFormat="1" ht="12">
      <c r="A223" s="25"/>
      <c r="B223" s="25"/>
      <c r="C223" s="31"/>
      <c r="D223" s="16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s="3" customFormat="1" ht="12">
      <c r="A224" s="25"/>
      <c r="B224" s="25"/>
      <c r="C224" s="31"/>
      <c r="D224" s="16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1:14" s="3" customFormat="1" ht="12">
      <c r="A225" s="25"/>
      <c r="B225" s="25"/>
      <c r="C225" s="31"/>
      <c r="D225" s="16"/>
      <c r="E225" s="25"/>
      <c r="F225" s="25"/>
      <c r="G225" s="25"/>
      <c r="H225" s="25"/>
      <c r="I225" s="25"/>
      <c r="J225" s="25"/>
      <c r="K225" s="25"/>
      <c r="L225" s="25"/>
      <c r="M225" s="25"/>
      <c r="N225" s="25"/>
    </row>
    <row r="226" spans="1:14" s="3" customFormat="1" ht="12">
      <c r="A226" s="25"/>
      <c r="B226" s="25"/>
      <c r="C226" s="31"/>
      <c r="D226" s="16"/>
      <c r="E226" s="25"/>
      <c r="F226" s="25"/>
      <c r="G226" s="25"/>
      <c r="H226" s="25"/>
      <c r="I226" s="25"/>
      <c r="J226" s="25"/>
      <c r="K226" s="25"/>
      <c r="L226" s="25"/>
      <c r="M226" s="25"/>
      <c r="N226" s="25"/>
    </row>
    <row r="227" spans="1:14" s="3" customFormat="1" ht="12">
      <c r="A227" s="25"/>
      <c r="B227" s="25"/>
      <c r="C227" s="31"/>
      <c r="D227" s="16"/>
      <c r="E227" s="25"/>
      <c r="F227" s="25"/>
      <c r="G227" s="25"/>
      <c r="H227" s="25"/>
      <c r="I227" s="25"/>
      <c r="J227" s="25"/>
      <c r="K227" s="25"/>
      <c r="L227" s="25"/>
      <c r="M227" s="25"/>
      <c r="N227" s="25"/>
    </row>
    <row r="228" spans="1:14" s="3" customFormat="1" ht="12">
      <c r="A228" s="25"/>
      <c r="B228" s="25"/>
      <c r="C228" s="31"/>
      <c r="D228" s="16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spans="1:14" s="3" customFormat="1" ht="12">
      <c r="A229" s="25"/>
      <c r="B229" s="25"/>
      <c r="C229" s="31"/>
      <c r="D229" s="16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1:14" s="3" customFormat="1" ht="12">
      <c r="A230" s="25"/>
      <c r="B230" s="25"/>
      <c r="C230" s="31"/>
      <c r="D230" s="16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1:14" s="3" customFormat="1" ht="12">
      <c r="A231" s="25"/>
      <c r="B231" s="25"/>
      <c r="C231" s="31"/>
      <c r="D231" s="16"/>
      <c r="E231" s="25"/>
      <c r="F231" s="25"/>
      <c r="G231" s="25"/>
      <c r="H231" s="25"/>
      <c r="I231" s="25"/>
      <c r="J231" s="25"/>
      <c r="K231" s="25"/>
      <c r="L231" s="25"/>
      <c r="M231" s="25"/>
      <c r="N231" s="25"/>
    </row>
    <row r="232" spans="1:14" s="3" customFormat="1" ht="12">
      <c r="A232" s="25"/>
      <c r="B232" s="25"/>
      <c r="C232" s="31"/>
      <c r="D232" s="16"/>
      <c r="E232" s="25"/>
      <c r="F232" s="25"/>
      <c r="G232" s="25"/>
      <c r="H232" s="25"/>
      <c r="I232" s="25"/>
      <c r="J232" s="25"/>
      <c r="K232" s="25"/>
      <c r="L232" s="25"/>
      <c r="M232" s="25"/>
      <c r="N232" s="25"/>
    </row>
    <row r="233" spans="1:14" s="3" customFormat="1" ht="12">
      <c r="A233" s="25"/>
      <c r="B233" s="25"/>
      <c r="C233" s="31"/>
      <c r="D233" s="16"/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  <row r="234" spans="1:14" s="3" customFormat="1" ht="12">
      <c r="A234" s="25"/>
      <c r="B234" s="25"/>
      <c r="C234" s="31"/>
      <c r="D234" s="16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1:14" s="3" customFormat="1" ht="12">
      <c r="A235" s="25"/>
      <c r="B235" s="25"/>
      <c r="C235" s="31"/>
      <c r="D235" s="16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1:14" s="3" customFormat="1" ht="12">
      <c r="A236" s="25"/>
      <c r="B236" s="25"/>
      <c r="C236" s="31"/>
      <c r="D236" s="16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s="3" customFormat="1" ht="12">
      <c r="A237" s="25"/>
      <c r="B237" s="25"/>
      <c r="C237" s="31"/>
      <c r="D237" s="16"/>
      <c r="E237" s="25"/>
      <c r="F237" s="25"/>
      <c r="G237" s="25"/>
      <c r="H237" s="25"/>
      <c r="I237" s="25"/>
      <c r="J237" s="25"/>
      <c r="K237" s="25"/>
      <c r="L237" s="25"/>
      <c r="M237" s="25"/>
      <c r="N237" s="25"/>
    </row>
    <row r="238" spans="1:14" s="3" customFormat="1" ht="12">
      <c r="A238" s="25"/>
      <c r="B238" s="25"/>
      <c r="C238" s="31"/>
      <c r="D238" s="16"/>
      <c r="E238" s="25"/>
      <c r="F238" s="25"/>
      <c r="G238" s="25"/>
      <c r="H238" s="25"/>
      <c r="I238" s="25"/>
      <c r="J238" s="25"/>
      <c r="K238" s="25"/>
      <c r="L238" s="25"/>
      <c r="M238" s="25"/>
      <c r="N238" s="25"/>
    </row>
    <row r="239" spans="1:14" s="3" customFormat="1" ht="12">
      <c r="A239" s="25"/>
      <c r="B239" s="25"/>
      <c r="C239" s="31"/>
      <c r="D239" s="16"/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1:14" s="3" customFormat="1" ht="12">
      <c r="A240" s="25"/>
      <c r="B240" s="25"/>
      <c r="C240" s="31"/>
      <c r="D240" s="16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1:14" s="3" customFormat="1" ht="12">
      <c r="A241" s="25"/>
      <c r="B241" s="25"/>
      <c r="C241" s="31"/>
      <c r="D241" s="16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1:14" s="3" customFormat="1" ht="12">
      <c r="A242" s="25"/>
      <c r="B242" s="25"/>
      <c r="C242" s="31"/>
      <c r="D242" s="16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s="3" customFormat="1" ht="12">
      <c r="A243" s="25"/>
      <c r="B243" s="25"/>
      <c r="C243" s="31"/>
      <c r="D243" s="16"/>
      <c r="E243" s="25"/>
      <c r="F243" s="25"/>
      <c r="G243" s="25"/>
      <c r="H243" s="25"/>
      <c r="I243" s="25"/>
      <c r="J243" s="25"/>
      <c r="K243" s="25"/>
      <c r="L243" s="25"/>
      <c r="M243" s="25"/>
      <c r="N243" s="25"/>
    </row>
    <row r="244" spans="1:14" s="3" customFormat="1" ht="12">
      <c r="A244" s="25"/>
      <c r="B244" s="25"/>
      <c r="C244" s="31"/>
      <c r="D244" s="16"/>
      <c r="E244" s="25"/>
      <c r="F244" s="25"/>
      <c r="G244" s="25"/>
      <c r="H244" s="25"/>
      <c r="I244" s="25"/>
      <c r="J244" s="25"/>
      <c r="K244" s="25"/>
      <c r="L244" s="25"/>
      <c r="M244" s="25"/>
      <c r="N244" s="25"/>
    </row>
    <row r="245" spans="1:14" s="3" customFormat="1" ht="12">
      <c r="A245" s="25"/>
      <c r="B245" s="25"/>
      <c r="C245" s="31"/>
      <c r="D245" s="16"/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spans="1:14" s="3" customFormat="1" ht="12">
      <c r="A246" s="25"/>
      <c r="B246" s="25"/>
      <c r="C246" s="31"/>
      <c r="D246" s="16"/>
      <c r="E246" s="25"/>
      <c r="F246" s="25"/>
      <c r="G246" s="25"/>
      <c r="H246" s="25"/>
      <c r="I246" s="25"/>
      <c r="J246" s="25"/>
      <c r="K246" s="25"/>
      <c r="L246" s="25"/>
      <c r="M246" s="25"/>
      <c r="N246" s="25"/>
    </row>
    <row r="247" spans="1:14" s="3" customFormat="1" ht="12">
      <c r="A247" s="25"/>
      <c r="B247" s="25"/>
      <c r="C247" s="31"/>
      <c r="D247" s="16"/>
      <c r="E247" s="25"/>
      <c r="F247" s="25"/>
      <c r="G247" s="25"/>
      <c r="H247" s="25"/>
      <c r="I247" s="25"/>
      <c r="J247" s="25"/>
      <c r="K247" s="25"/>
      <c r="L247" s="25"/>
      <c r="M247" s="25"/>
      <c r="N247" s="25"/>
    </row>
    <row r="248" spans="1:14" s="3" customFormat="1" ht="12">
      <c r="A248" s="25"/>
      <c r="B248" s="25"/>
      <c r="C248" s="31"/>
      <c r="D248" s="16"/>
      <c r="E248" s="25"/>
      <c r="F248" s="25"/>
      <c r="G248" s="25"/>
      <c r="H248" s="25"/>
      <c r="I248" s="25"/>
      <c r="J248" s="25"/>
      <c r="K248" s="25"/>
      <c r="L248" s="25"/>
      <c r="M248" s="25"/>
      <c r="N248" s="25"/>
    </row>
    <row r="249" spans="1:14" s="3" customFormat="1" ht="12">
      <c r="A249" s="25"/>
      <c r="B249" s="25"/>
      <c r="C249" s="31"/>
      <c r="D249" s="16"/>
      <c r="E249" s="25"/>
      <c r="F249" s="25"/>
      <c r="G249" s="25"/>
      <c r="H249" s="25"/>
      <c r="I249" s="25"/>
      <c r="J249" s="25"/>
      <c r="K249" s="25"/>
      <c r="L249" s="25"/>
      <c r="M249" s="25"/>
      <c r="N249" s="25"/>
    </row>
    <row r="250" spans="1:14" s="3" customFormat="1" ht="12">
      <c r="A250" s="25"/>
      <c r="B250" s="25"/>
      <c r="C250" s="31"/>
      <c r="D250" s="16"/>
      <c r="E250" s="25"/>
      <c r="F250" s="25"/>
      <c r="G250" s="25"/>
      <c r="H250" s="25"/>
      <c r="I250" s="25"/>
      <c r="J250" s="25"/>
      <c r="K250" s="25"/>
      <c r="L250" s="25"/>
      <c r="M250" s="25"/>
      <c r="N250" s="25"/>
    </row>
    <row r="251" spans="1:14" s="3" customFormat="1" ht="12">
      <c r="A251" s="25"/>
      <c r="B251" s="25"/>
      <c r="C251" s="31"/>
      <c r="D251" s="16"/>
      <c r="E251" s="25"/>
      <c r="F251" s="25"/>
      <c r="G251" s="25"/>
      <c r="H251" s="25"/>
      <c r="I251" s="25"/>
      <c r="J251" s="25"/>
      <c r="K251" s="25"/>
      <c r="L251" s="25"/>
      <c r="M251" s="25"/>
      <c r="N251" s="25"/>
    </row>
    <row r="252" spans="1:14" s="3" customFormat="1" ht="12">
      <c r="A252" s="25"/>
      <c r="B252" s="25"/>
      <c r="C252" s="31"/>
      <c r="D252" s="16"/>
      <c r="E252" s="25"/>
      <c r="F252" s="25"/>
      <c r="G252" s="25"/>
      <c r="H252" s="25"/>
      <c r="I252" s="25"/>
      <c r="J252" s="25"/>
      <c r="K252" s="25"/>
      <c r="L252" s="25"/>
      <c r="M252" s="25"/>
      <c r="N252" s="25"/>
    </row>
    <row r="253" spans="1:14" s="3" customFormat="1" ht="12">
      <c r="A253" s="25"/>
      <c r="B253" s="25"/>
      <c r="C253" s="31"/>
      <c r="D253" s="16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spans="1:14" s="3" customFormat="1" ht="12">
      <c r="A254" s="25"/>
      <c r="B254" s="25"/>
      <c r="C254" s="31"/>
      <c r="D254" s="16"/>
      <c r="E254" s="25"/>
      <c r="F254" s="25"/>
      <c r="G254" s="25"/>
      <c r="H254" s="25"/>
      <c r="I254" s="25"/>
      <c r="J254" s="25"/>
      <c r="K254" s="25"/>
      <c r="L254" s="25"/>
      <c r="M254" s="25"/>
      <c r="N254" s="25"/>
    </row>
    <row r="255" spans="1:14" s="3" customFormat="1" ht="12">
      <c r="A255" s="25"/>
      <c r="B255" s="25"/>
      <c r="C255" s="31"/>
      <c r="D255" s="16"/>
      <c r="E255" s="25"/>
      <c r="F255" s="25"/>
      <c r="G255" s="25"/>
      <c r="H255" s="25"/>
      <c r="I255" s="25"/>
      <c r="J255" s="25"/>
      <c r="K255" s="25"/>
      <c r="L255" s="25"/>
      <c r="M255" s="25"/>
      <c r="N255" s="25"/>
    </row>
    <row r="256" spans="1:14" s="3" customFormat="1" ht="12">
      <c r="A256" s="25"/>
      <c r="B256" s="25"/>
      <c r="C256" s="31"/>
      <c r="D256" s="16"/>
      <c r="E256" s="25"/>
      <c r="F256" s="25"/>
      <c r="G256" s="25"/>
      <c r="H256" s="25"/>
      <c r="I256" s="25"/>
      <c r="J256" s="25"/>
      <c r="K256" s="25"/>
      <c r="L256" s="25"/>
      <c r="M256" s="25"/>
      <c r="N256" s="25"/>
    </row>
    <row r="257" spans="1:14" s="3" customFormat="1" ht="12">
      <c r="A257" s="25"/>
      <c r="B257" s="25"/>
      <c r="C257" s="31"/>
      <c r="D257" s="16"/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spans="1:14" s="3" customFormat="1" ht="12">
      <c r="A258" s="25"/>
      <c r="B258" s="25"/>
      <c r="C258" s="31"/>
      <c r="D258" s="16"/>
      <c r="E258" s="25"/>
      <c r="F258" s="25"/>
      <c r="G258" s="25"/>
      <c r="H258" s="25"/>
      <c r="I258" s="25"/>
      <c r="J258" s="25"/>
      <c r="K258" s="25"/>
      <c r="L258" s="25"/>
      <c r="M258" s="25"/>
      <c r="N258" s="25"/>
    </row>
    <row r="259" spans="1:14" s="3" customFormat="1" ht="12">
      <c r="A259" s="25"/>
      <c r="B259" s="25"/>
      <c r="C259" s="31"/>
      <c r="D259" s="16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1:14" s="3" customFormat="1" ht="12">
      <c r="A260" s="25"/>
      <c r="B260" s="25"/>
      <c r="C260" s="31"/>
      <c r="D260" s="16"/>
      <c r="E260" s="25"/>
      <c r="F260" s="25"/>
      <c r="G260" s="25"/>
      <c r="H260" s="25"/>
      <c r="I260" s="25"/>
      <c r="J260" s="25"/>
      <c r="K260" s="25"/>
      <c r="L260" s="25"/>
      <c r="M260" s="25"/>
      <c r="N260" s="25"/>
    </row>
    <row r="261" spans="1:14" s="3" customFormat="1" ht="12">
      <c r="A261" s="25"/>
      <c r="B261" s="25"/>
      <c r="C261" s="31"/>
      <c r="D261" s="16"/>
      <c r="E261" s="25"/>
      <c r="F261" s="25"/>
      <c r="G261" s="25"/>
      <c r="H261" s="25"/>
      <c r="I261" s="25"/>
      <c r="J261" s="25"/>
      <c r="K261" s="25"/>
      <c r="L261" s="25"/>
      <c r="M261" s="25"/>
      <c r="N261" s="25"/>
    </row>
    <row r="262" spans="1:14" s="3" customFormat="1" ht="12">
      <c r="A262" s="25"/>
      <c r="B262" s="25"/>
      <c r="C262" s="31"/>
      <c r="D262" s="16"/>
      <c r="E262" s="25"/>
      <c r="F262" s="25"/>
      <c r="G262" s="25"/>
      <c r="H262" s="25"/>
      <c r="I262" s="25"/>
      <c r="J262" s="25"/>
      <c r="K262" s="25"/>
      <c r="L262" s="25"/>
      <c r="M262" s="25"/>
      <c r="N262" s="25"/>
    </row>
    <row r="263" spans="1:14" s="3" customFormat="1" ht="12">
      <c r="A263" s="25"/>
      <c r="B263" s="25"/>
      <c r="C263" s="31"/>
      <c r="D263" s="16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1:14" s="3" customFormat="1" ht="12">
      <c r="A264" s="25"/>
      <c r="B264" s="25"/>
      <c r="C264" s="31"/>
      <c r="D264" s="16"/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1:14" s="3" customFormat="1" ht="12">
      <c r="A265" s="25"/>
      <c r="B265" s="25"/>
      <c r="C265" s="31"/>
      <c r="D265" s="16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4" s="3" customFormat="1" ht="12">
      <c r="A266" s="25"/>
      <c r="B266" s="25"/>
      <c r="C266" s="31"/>
      <c r="D266" s="16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1:14" s="3" customFormat="1" ht="12">
      <c r="A267" s="25"/>
      <c r="B267" s="25"/>
      <c r="C267" s="31"/>
      <c r="D267" s="16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1:14" s="3" customFormat="1" ht="12">
      <c r="A268" s="25"/>
      <c r="B268" s="25"/>
      <c r="C268" s="31"/>
      <c r="D268" s="16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1:14" s="3" customFormat="1" ht="12">
      <c r="A269" s="25"/>
      <c r="B269" s="25"/>
      <c r="C269" s="31"/>
      <c r="D269" s="16"/>
      <c r="E269" s="25"/>
      <c r="F269" s="25"/>
      <c r="G269" s="25"/>
      <c r="H269" s="25"/>
      <c r="I269" s="25"/>
      <c r="J269" s="25"/>
      <c r="K269" s="25"/>
      <c r="L269" s="25"/>
      <c r="M269" s="25"/>
      <c r="N269" s="25"/>
    </row>
    <row r="270" spans="1:14" s="3" customFormat="1" ht="12">
      <c r="A270" s="25"/>
      <c r="B270" s="25"/>
      <c r="C270" s="31"/>
      <c r="D270" s="16"/>
      <c r="E270" s="25"/>
      <c r="F270" s="25"/>
      <c r="G270" s="25"/>
      <c r="H270" s="25"/>
      <c r="I270" s="25"/>
      <c r="J270" s="25"/>
      <c r="K270" s="25"/>
      <c r="L270" s="25"/>
      <c r="M270" s="25"/>
      <c r="N270" s="25"/>
    </row>
    <row r="271" spans="1:14" s="3" customFormat="1" ht="12">
      <c r="A271" s="25"/>
      <c r="B271" s="25"/>
      <c r="C271" s="31"/>
      <c r="D271" s="16"/>
      <c r="E271" s="25"/>
      <c r="F271" s="25"/>
      <c r="G271" s="25"/>
      <c r="H271" s="25"/>
      <c r="I271" s="25"/>
      <c r="J271" s="25"/>
      <c r="K271" s="25"/>
      <c r="L271" s="25"/>
      <c r="M271" s="25"/>
      <c r="N271" s="25"/>
    </row>
    <row r="272" spans="1:14" s="3" customFormat="1" ht="12">
      <c r="A272" s="25"/>
      <c r="B272" s="25"/>
      <c r="C272" s="31"/>
      <c r="D272" s="16"/>
      <c r="E272" s="25"/>
      <c r="F272" s="25"/>
      <c r="G272" s="25"/>
      <c r="H272" s="25"/>
      <c r="I272" s="25"/>
      <c r="J272" s="25"/>
      <c r="K272" s="25"/>
      <c r="L272" s="25"/>
      <c r="M272" s="25"/>
      <c r="N272" s="25"/>
    </row>
    <row r="273" spans="1:14" s="3" customFormat="1" ht="12">
      <c r="A273" s="25"/>
      <c r="B273" s="25"/>
      <c r="C273" s="31"/>
      <c r="D273" s="16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spans="1:14" s="3" customFormat="1" ht="12">
      <c r="A274" s="25"/>
      <c r="B274" s="25"/>
      <c r="C274" s="31"/>
      <c r="D274" s="16"/>
      <c r="E274" s="25"/>
      <c r="F274" s="25"/>
      <c r="G274" s="25"/>
      <c r="H274" s="25"/>
      <c r="I274" s="25"/>
      <c r="J274" s="25"/>
      <c r="K274" s="25"/>
      <c r="L274" s="25"/>
      <c r="M274" s="25"/>
      <c r="N274" s="25"/>
    </row>
    <row r="275" spans="1:14" s="3" customFormat="1" ht="12">
      <c r="A275" s="25"/>
      <c r="B275" s="25"/>
      <c r="C275" s="31"/>
      <c r="D275" s="16"/>
      <c r="E275" s="25"/>
      <c r="F275" s="25"/>
      <c r="G275" s="25"/>
      <c r="H275" s="25"/>
      <c r="I275" s="25"/>
      <c r="J275" s="25"/>
      <c r="K275" s="25"/>
      <c r="L275" s="25"/>
      <c r="M275" s="25"/>
      <c r="N275" s="25"/>
    </row>
    <row r="276" spans="1:14" s="3" customFormat="1" ht="12">
      <c r="A276" s="25"/>
      <c r="B276" s="25"/>
      <c r="C276" s="31"/>
      <c r="D276" s="16"/>
      <c r="E276" s="25"/>
      <c r="F276" s="25"/>
      <c r="G276" s="25"/>
      <c r="H276" s="25"/>
      <c r="I276" s="25"/>
      <c r="J276" s="25"/>
      <c r="K276" s="25"/>
      <c r="L276" s="25"/>
      <c r="M276" s="25"/>
      <c r="N276" s="25"/>
    </row>
    <row r="277" spans="1:14" s="3" customFormat="1" ht="12">
      <c r="A277" s="25"/>
      <c r="B277" s="25"/>
      <c r="C277" s="31"/>
      <c r="D277" s="16"/>
      <c r="E277" s="25"/>
      <c r="F277" s="25"/>
      <c r="G277" s="25"/>
      <c r="H277" s="25"/>
      <c r="I277" s="25"/>
      <c r="J277" s="25"/>
      <c r="K277" s="25"/>
      <c r="L277" s="25"/>
      <c r="M277" s="25"/>
      <c r="N277" s="25"/>
    </row>
    <row r="278" spans="1:14" s="3" customFormat="1" ht="12">
      <c r="A278" s="25"/>
      <c r="B278" s="25"/>
      <c r="C278" s="31"/>
      <c r="D278" s="16"/>
      <c r="E278" s="25"/>
      <c r="F278" s="25"/>
      <c r="G278" s="25"/>
      <c r="H278" s="25"/>
      <c r="I278" s="25"/>
      <c r="J278" s="25"/>
      <c r="K278" s="25"/>
      <c r="L278" s="25"/>
      <c r="M278" s="25"/>
      <c r="N278" s="25"/>
    </row>
    <row r="279" spans="1:14" s="3" customFormat="1" ht="12">
      <c r="A279" s="25"/>
      <c r="B279" s="25"/>
      <c r="C279" s="31"/>
      <c r="D279" s="16"/>
      <c r="E279" s="25"/>
      <c r="F279" s="25"/>
      <c r="G279" s="25"/>
      <c r="H279" s="25"/>
      <c r="I279" s="25"/>
      <c r="J279" s="25"/>
      <c r="K279" s="25"/>
      <c r="L279" s="25"/>
      <c r="M279" s="25"/>
      <c r="N279" s="25"/>
    </row>
    <row r="280" spans="1:14" s="3" customFormat="1" ht="12">
      <c r="A280" s="25"/>
      <c r="B280" s="25"/>
      <c r="C280" s="31"/>
      <c r="D280" s="16"/>
      <c r="E280" s="25"/>
      <c r="F280" s="25"/>
      <c r="G280" s="25"/>
      <c r="H280" s="25"/>
      <c r="I280" s="25"/>
      <c r="J280" s="25"/>
      <c r="K280" s="25"/>
      <c r="L280" s="25"/>
      <c r="M280" s="25"/>
      <c r="N280" s="25"/>
    </row>
    <row r="281" spans="1:14" s="3" customFormat="1" ht="12">
      <c r="A281" s="25"/>
      <c r="B281" s="25"/>
      <c r="C281" s="31"/>
      <c r="D281" s="16"/>
      <c r="E281" s="25"/>
      <c r="F281" s="25"/>
      <c r="G281" s="25"/>
      <c r="H281" s="25"/>
      <c r="I281" s="25"/>
      <c r="J281" s="25"/>
      <c r="K281" s="25"/>
      <c r="L281" s="25"/>
      <c r="M281" s="25"/>
      <c r="N281" s="25"/>
    </row>
    <row r="282" spans="1:14" s="3" customFormat="1" ht="12">
      <c r="A282" s="25"/>
      <c r="B282" s="25"/>
      <c r="C282" s="31"/>
      <c r="D282" s="16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spans="1:14" s="3" customFormat="1" ht="12">
      <c r="A283" s="25"/>
      <c r="B283" s="25"/>
      <c r="C283" s="31"/>
      <c r="D283" s="16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s="3" customFormat="1" ht="12">
      <c r="A284" s="25"/>
      <c r="B284" s="25"/>
      <c r="C284" s="31"/>
      <c r="D284" s="16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s="3" customFormat="1" ht="12">
      <c r="A285" s="25"/>
      <c r="B285" s="25"/>
      <c r="C285" s="31"/>
      <c r="D285" s="16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s="3" customFormat="1" ht="12">
      <c r="A286" s="25"/>
      <c r="B286" s="25"/>
      <c r="C286" s="31"/>
      <c r="D286" s="16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s="3" customFormat="1" ht="12">
      <c r="A287" s="25"/>
      <c r="B287" s="25"/>
      <c r="C287" s="31"/>
      <c r="D287" s="16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s="3" customFormat="1" ht="12">
      <c r="A288" s="25"/>
      <c r="B288" s="25"/>
      <c r="C288" s="31"/>
      <c r="D288" s="16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1:14" s="3" customFormat="1" ht="12">
      <c r="A289" s="25"/>
      <c r="B289" s="25"/>
      <c r="C289" s="31"/>
      <c r="D289" s="16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1:14" s="3" customFormat="1" ht="12">
      <c r="A290" s="25"/>
      <c r="B290" s="25"/>
      <c r="C290" s="31"/>
      <c r="D290" s="16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spans="1:14" s="3" customFormat="1" ht="12">
      <c r="A291" s="25"/>
      <c r="B291" s="25"/>
      <c r="C291" s="31"/>
      <c r="D291" s="16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1:14" s="3" customFormat="1" ht="12">
      <c r="A292" s="25"/>
      <c r="B292" s="25"/>
      <c r="C292" s="31"/>
      <c r="D292" s="16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1:14" s="3" customFormat="1" ht="12">
      <c r="A293" s="25"/>
      <c r="B293" s="25"/>
      <c r="C293" s="31"/>
      <c r="D293" s="16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1:14" s="3" customFormat="1" ht="12">
      <c r="A294" s="25"/>
      <c r="B294" s="25"/>
      <c r="C294" s="31"/>
      <c r="D294" s="16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1:14" s="3" customFormat="1" ht="12">
      <c r="A295" s="25"/>
      <c r="B295" s="25"/>
      <c r="C295" s="31"/>
      <c r="D295" s="16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1:14" s="3" customFormat="1" ht="12">
      <c r="A296" s="25"/>
      <c r="B296" s="25"/>
      <c r="C296" s="31"/>
      <c r="D296" s="16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spans="1:14" s="3" customFormat="1" ht="12">
      <c r="A297" s="25"/>
      <c r="B297" s="25"/>
      <c r="C297" s="31"/>
      <c r="D297" s="16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1:14" s="3" customFormat="1" ht="12">
      <c r="A298" s="25"/>
      <c r="B298" s="25"/>
      <c r="C298" s="31"/>
      <c r="D298" s="16"/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299" spans="1:14" s="3" customFormat="1" ht="12">
      <c r="A299" s="25"/>
      <c r="B299" s="25"/>
      <c r="C299" s="31"/>
      <c r="D299" s="16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</sheetData>
  <mergeCells count="1">
    <mergeCell ref="H5:N5"/>
  </mergeCells>
  <printOptions/>
  <pageMargins left="0.58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workbookViewId="0" topLeftCell="A1">
      <selection activeCell="E4" sqref="E4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8" width="7.75390625" style="0" customWidth="1"/>
    <col min="9" max="9" width="7.75390625" style="24" customWidth="1"/>
  </cols>
  <sheetData>
    <row r="2" ht="18">
      <c r="A2" s="2" t="s">
        <v>91</v>
      </c>
    </row>
    <row r="3" ht="12.75" customHeight="1">
      <c r="A3" s="2"/>
    </row>
    <row r="4" spans="1:9" ht="16.5" customHeight="1">
      <c r="A4" s="7" t="s">
        <v>47</v>
      </c>
      <c r="I4" s="42" t="s">
        <v>56</v>
      </c>
    </row>
    <row r="5" ht="13.5" customHeight="1">
      <c r="A5" s="7"/>
    </row>
    <row r="6" ht="13.5" customHeight="1" thickBot="1">
      <c r="A6" s="7"/>
    </row>
    <row r="7" spans="1:9" ht="13.5" customHeight="1" thickBot="1">
      <c r="A7" s="74" t="s">
        <v>72</v>
      </c>
      <c r="B7" s="75"/>
      <c r="C7" s="56">
        <v>1</v>
      </c>
      <c r="D7" s="40">
        <v>2</v>
      </c>
      <c r="E7" s="49">
        <v>3</v>
      </c>
      <c r="F7" s="40" t="s">
        <v>1</v>
      </c>
      <c r="G7" s="40">
        <v>4</v>
      </c>
      <c r="H7" s="49">
        <v>5</v>
      </c>
      <c r="I7" s="40" t="s">
        <v>1</v>
      </c>
    </row>
    <row r="8" spans="1:9" ht="13.5" customHeight="1">
      <c r="A8" s="4"/>
      <c r="B8" s="57" t="s">
        <v>73</v>
      </c>
      <c r="C8" s="51">
        <v>20</v>
      </c>
      <c r="D8" s="52">
        <v>22</v>
      </c>
      <c r="E8" s="60">
        <v>22</v>
      </c>
      <c r="F8" s="64">
        <f>SUM(C8:E8)</f>
        <v>64</v>
      </c>
      <c r="G8" s="61">
        <v>25</v>
      </c>
      <c r="H8" s="60">
        <v>19</v>
      </c>
      <c r="I8" s="64">
        <f>SUM(C8+D8+E8+G8+H8)</f>
        <v>108</v>
      </c>
    </row>
    <row r="9" spans="1:9" ht="13.5" customHeight="1">
      <c r="A9" s="5"/>
      <c r="B9" s="58" t="s">
        <v>74</v>
      </c>
      <c r="C9" s="53">
        <v>22</v>
      </c>
      <c r="D9" s="1">
        <v>22</v>
      </c>
      <c r="E9" s="50">
        <v>22</v>
      </c>
      <c r="F9" s="65">
        <f>SUM(C9:E9)</f>
        <v>66</v>
      </c>
      <c r="G9" s="62">
        <v>16</v>
      </c>
      <c r="H9" s="50">
        <v>19</v>
      </c>
      <c r="I9" s="65">
        <f>SUM(C9+D9+E9+G9+H9)</f>
        <v>101</v>
      </c>
    </row>
    <row r="10" spans="1:9" ht="13.5" customHeight="1" thickBot="1">
      <c r="A10" s="6"/>
      <c r="B10" s="59" t="s">
        <v>75</v>
      </c>
      <c r="C10" s="54">
        <v>19</v>
      </c>
      <c r="D10" s="55">
        <v>19</v>
      </c>
      <c r="E10" s="47">
        <v>21</v>
      </c>
      <c r="F10" s="66">
        <f>SUM(C10:E10)</f>
        <v>59</v>
      </c>
      <c r="G10" s="63">
        <v>21</v>
      </c>
      <c r="H10" s="47">
        <v>21</v>
      </c>
      <c r="I10" s="66">
        <f>SUM(C10+D10+E10+G10+H10)</f>
        <v>101</v>
      </c>
    </row>
    <row r="11" spans="1:9" ht="13.5" customHeight="1" thickBot="1">
      <c r="A11" s="76" t="s">
        <v>5</v>
      </c>
      <c r="B11" s="77"/>
      <c r="C11" s="67">
        <f>SUM(C8:C10)</f>
        <v>61</v>
      </c>
      <c r="D11" s="67">
        <f aca="true" t="shared" si="0" ref="D11:I11">SUM(D8:D10)</f>
        <v>63</v>
      </c>
      <c r="E11" s="67">
        <f t="shared" si="0"/>
        <v>65</v>
      </c>
      <c r="F11" s="67">
        <f t="shared" si="0"/>
        <v>189</v>
      </c>
      <c r="G11" s="67">
        <f t="shared" si="0"/>
        <v>62</v>
      </c>
      <c r="H11" s="67">
        <f t="shared" si="0"/>
        <v>59</v>
      </c>
      <c r="I11" s="68">
        <f t="shared" si="0"/>
        <v>310</v>
      </c>
    </row>
    <row r="12" spans="1:9" ht="13.5" customHeight="1">
      <c r="A12" s="11"/>
      <c r="B12" s="11"/>
      <c r="C12" s="12"/>
      <c r="D12" s="12"/>
      <c r="E12" s="12"/>
      <c r="F12" s="12"/>
      <c r="G12" s="12"/>
      <c r="H12" s="12"/>
      <c r="I12" s="41"/>
    </row>
    <row r="13" spans="1:9" ht="13.5" customHeight="1" thickBot="1">
      <c r="A13" s="11"/>
      <c r="B13" s="11"/>
      <c r="C13" s="12"/>
      <c r="D13" s="12"/>
      <c r="E13" s="12"/>
      <c r="F13" s="12"/>
      <c r="G13" s="12"/>
      <c r="H13" s="12"/>
      <c r="I13" s="41"/>
    </row>
    <row r="14" spans="1:9" ht="13.5" customHeight="1" thickBot="1">
      <c r="A14" s="74" t="s">
        <v>71</v>
      </c>
      <c r="B14" s="75"/>
      <c r="C14" s="56">
        <v>1</v>
      </c>
      <c r="D14" s="40">
        <v>2</v>
      </c>
      <c r="E14" s="49">
        <v>3</v>
      </c>
      <c r="F14" s="40" t="s">
        <v>1</v>
      </c>
      <c r="G14" s="40">
        <v>4</v>
      </c>
      <c r="H14" s="49">
        <v>5</v>
      </c>
      <c r="I14" s="40" t="s">
        <v>1</v>
      </c>
    </row>
    <row r="15" spans="1:9" ht="13.5" customHeight="1">
      <c r="A15" s="4"/>
      <c r="B15" s="58" t="s">
        <v>49</v>
      </c>
      <c r="C15" s="51">
        <v>25</v>
      </c>
      <c r="D15" s="52">
        <v>21</v>
      </c>
      <c r="E15" s="60">
        <v>21</v>
      </c>
      <c r="F15" s="64">
        <f>SUM(C15:E15)</f>
        <v>67</v>
      </c>
      <c r="G15" s="61">
        <v>23</v>
      </c>
      <c r="H15" s="60">
        <v>23</v>
      </c>
      <c r="I15" s="64">
        <f>SUM(C15+D15+E15+G15+H15)</f>
        <v>113</v>
      </c>
    </row>
    <row r="16" spans="1:9" ht="13.5" customHeight="1">
      <c r="A16" s="5"/>
      <c r="B16" s="58" t="s">
        <v>48</v>
      </c>
      <c r="C16" s="53">
        <v>21</v>
      </c>
      <c r="D16" s="1">
        <v>20</v>
      </c>
      <c r="E16" s="50">
        <v>21</v>
      </c>
      <c r="F16" s="65">
        <f>SUM(C16:E16)</f>
        <v>62</v>
      </c>
      <c r="G16" s="62">
        <v>22</v>
      </c>
      <c r="H16" s="50">
        <v>20</v>
      </c>
      <c r="I16" s="65">
        <f>SUM(C16+D16+E16+G16+H16)</f>
        <v>104</v>
      </c>
    </row>
    <row r="17" spans="1:9" ht="13.5" customHeight="1" thickBot="1">
      <c r="A17" s="6"/>
      <c r="B17" s="59" t="s">
        <v>50</v>
      </c>
      <c r="C17" s="54">
        <v>20</v>
      </c>
      <c r="D17" s="55">
        <v>16</v>
      </c>
      <c r="E17" s="47">
        <v>20</v>
      </c>
      <c r="F17" s="66">
        <f>SUM(C17:E17)</f>
        <v>56</v>
      </c>
      <c r="G17" s="63">
        <v>19</v>
      </c>
      <c r="H17" s="47">
        <v>17</v>
      </c>
      <c r="I17" s="66">
        <f>SUM(C17+D17+E17+G17+H17)</f>
        <v>92</v>
      </c>
    </row>
    <row r="18" spans="1:9" ht="13.5" customHeight="1" thickBot="1">
      <c r="A18" s="76" t="s">
        <v>5</v>
      </c>
      <c r="B18" s="77"/>
      <c r="C18" s="67">
        <f aca="true" t="shared" si="1" ref="C18:I18">SUM(C15:C17)</f>
        <v>66</v>
      </c>
      <c r="D18" s="67">
        <f t="shared" si="1"/>
        <v>57</v>
      </c>
      <c r="E18" s="67">
        <f t="shared" si="1"/>
        <v>62</v>
      </c>
      <c r="F18" s="67">
        <f t="shared" si="1"/>
        <v>185</v>
      </c>
      <c r="G18" s="67">
        <f t="shared" si="1"/>
        <v>64</v>
      </c>
      <c r="H18" s="67">
        <f t="shared" si="1"/>
        <v>60</v>
      </c>
      <c r="I18" s="68">
        <f t="shared" si="1"/>
        <v>309</v>
      </c>
    </row>
    <row r="19" spans="1:9" ht="13.5" customHeight="1">
      <c r="A19" s="11"/>
      <c r="B19" s="11"/>
      <c r="C19" s="12"/>
      <c r="D19" s="12"/>
      <c r="E19" s="12"/>
      <c r="F19" s="12"/>
      <c r="G19" s="12"/>
      <c r="H19" s="12"/>
      <c r="I19" s="41"/>
    </row>
    <row r="20" spans="1:9" ht="13.5" customHeight="1" thickBot="1">
      <c r="A20" s="11"/>
      <c r="B20" s="11"/>
      <c r="C20" s="12"/>
      <c r="D20" s="12"/>
      <c r="E20" s="12"/>
      <c r="F20" s="12"/>
      <c r="G20" s="12"/>
      <c r="H20" s="12"/>
      <c r="I20" s="41"/>
    </row>
    <row r="21" spans="1:9" ht="13.5" customHeight="1" thickBot="1">
      <c r="A21" s="74" t="s">
        <v>77</v>
      </c>
      <c r="B21" s="75"/>
      <c r="C21" s="56">
        <v>1</v>
      </c>
      <c r="D21" s="40">
        <v>2</v>
      </c>
      <c r="E21" s="49">
        <v>3</v>
      </c>
      <c r="F21" s="40" t="s">
        <v>1</v>
      </c>
      <c r="G21" s="40">
        <v>4</v>
      </c>
      <c r="H21" s="49">
        <v>5</v>
      </c>
      <c r="I21" s="40" t="s">
        <v>1</v>
      </c>
    </row>
    <row r="22" spans="1:9" ht="13.5" customHeight="1">
      <c r="A22" s="4"/>
      <c r="B22" s="59" t="s">
        <v>55</v>
      </c>
      <c r="C22" s="51">
        <v>19</v>
      </c>
      <c r="D22" s="52">
        <v>19</v>
      </c>
      <c r="E22" s="60">
        <v>14</v>
      </c>
      <c r="F22" s="64">
        <f>SUM(C22:E22)</f>
        <v>52</v>
      </c>
      <c r="G22" s="61">
        <v>23</v>
      </c>
      <c r="H22" s="60">
        <v>18</v>
      </c>
      <c r="I22" s="64">
        <f>SUM(C22+D22+E22+G22+H22)</f>
        <v>93</v>
      </c>
    </row>
    <row r="23" spans="1:9" ht="13.5" customHeight="1">
      <c r="A23" s="5"/>
      <c r="B23" s="58" t="s">
        <v>76</v>
      </c>
      <c r="C23" s="53">
        <v>21</v>
      </c>
      <c r="D23" s="1">
        <v>17</v>
      </c>
      <c r="E23" s="50">
        <v>23</v>
      </c>
      <c r="F23" s="65">
        <f>SUM(C23:E23)</f>
        <v>61</v>
      </c>
      <c r="G23" s="62">
        <v>22</v>
      </c>
      <c r="H23" s="50">
        <v>21</v>
      </c>
      <c r="I23" s="65">
        <f>SUM(C23+D23+E23+G23+H23)</f>
        <v>104</v>
      </c>
    </row>
    <row r="24" spans="1:9" ht="13.5" customHeight="1" thickBot="1">
      <c r="A24" s="6"/>
      <c r="B24" s="58" t="s">
        <v>54</v>
      </c>
      <c r="C24" s="54">
        <v>19</v>
      </c>
      <c r="D24" s="55">
        <v>18</v>
      </c>
      <c r="E24" s="47">
        <v>23</v>
      </c>
      <c r="F24" s="66">
        <f>SUM(C24:E24)</f>
        <v>60</v>
      </c>
      <c r="G24" s="63">
        <v>15</v>
      </c>
      <c r="H24" s="47">
        <v>16</v>
      </c>
      <c r="I24" s="66">
        <f>SUM(C24+D24+E24+G24+H24)</f>
        <v>91</v>
      </c>
    </row>
    <row r="25" spans="1:9" ht="13.5" customHeight="1" thickBot="1">
      <c r="A25" s="76" t="s">
        <v>5</v>
      </c>
      <c r="B25" s="77"/>
      <c r="C25" s="67">
        <f aca="true" t="shared" si="2" ref="C25:I25">SUM(C22:C24)</f>
        <v>59</v>
      </c>
      <c r="D25" s="67">
        <f t="shared" si="2"/>
        <v>54</v>
      </c>
      <c r="E25" s="67">
        <f t="shared" si="2"/>
        <v>60</v>
      </c>
      <c r="F25" s="67">
        <f t="shared" si="2"/>
        <v>173</v>
      </c>
      <c r="G25" s="67">
        <f t="shared" si="2"/>
        <v>60</v>
      </c>
      <c r="H25" s="67">
        <f t="shared" si="2"/>
        <v>55</v>
      </c>
      <c r="I25" s="68">
        <f t="shared" si="2"/>
        <v>288</v>
      </c>
    </row>
    <row r="26" ht="13.5" customHeight="1"/>
    <row r="27" ht="13.5" customHeight="1" thickBot="1"/>
    <row r="28" spans="1:9" ht="13.5" customHeight="1" thickBot="1">
      <c r="A28" s="74" t="s">
        <v>51</v>
      </c>
      <c r="B28" s="75"/>
      <c r="C28" s="56">
        <v>1</v>
      </c>
      <c r="D28" s="40">
        <v>2</v>
      </c>
      <c r="E28" s="49">
        <v>3</v>
      </c>
      <c r="F28" s="40" t="s">
        <v>1</v>
      </c>
      <c r="G28" s="40">
        <v>4</v>
      </c>
      <c r="H28" s="49">
        <v>5</v>
      </c>
      <c r="I28" s="40" t="s">
        <v>1</v>
      </c>
    </row>
    <row r="29" spans="1:9" ht="13.5" customHeight="1">
      <c r="A29" s="4"/>
      <c r="B29" s="59" t="s">
        <v>53</v>
      </c>
      <c r="C29" s="51">
        <v>18</v>
      </c>
      <c r="D29" s="52">
        <v>19</v>
      </c>
      <c r="E29" s="60">
        <v>19</v>
      </c>
      <c r="F29" s="64">
        <f>SUM(C29:E29)</f>
        <v>56</v>
      </c>
      <c r="G29" s="61">
        <v>19</v>
      </c>
      <c r="H29" s="60">
        <v>23</v>
      </c>
      <c r="I29" s="64">
        <f>SUM(C29+D29+E29+G29+H29)</f>
        <v>98</v>
      </c>
    </row>
    <row r="30" spans="1:9" ht="13.5" customHeight="1">
      <c r="A30" s="5"/>
      <c r="B30" s="58" t="s">
        <v>78</v>
      </c>
      <c r="C30" s="53">
        <v>15</v>
      </c>
      <c r="D30" s="1">
        <v>16</v>
      </c>
      <c r="E30" s="50">
        <v>13</v>
      </c>
      <c r="F30" s="65">
        <f>SUM(C30:E30)</f>
        <v>44</v>
      </c>
      <c r="G30" s="62">
        <v>13</v>
      </c>
      <c r="H30" s="50">
        <v>16</v>
      </c>
      <c r="I30" s="65">
        <f>SUM(C30+D30+E30+G30+H30)</f>
        <v>73</v>
      </c>
    </row>
    <row r="31" spans="1:9" ht="13.5" customHeight="1" thickBot="1">
      <c r="A31" s="6"/>
      <c r="B31" s="58" t="s">
        <v>52</v>
      </c>
      <c r="C31" s="54">
        <v>21</v>
      </c>
      <c r="D31" s="55">
        <v>21</v>
      </c>
      <c r="E31" s="47">
        <v>20</v>
      </c>
      <c r="F31" s="66">
        <f>SUM(C31:E31)</f>
        <v>62</v>
      </c>
      <c r="G31" s="63">
        <v>20</v>
      </c>
      <c r="H31" s="47">
        <v>20</v>
      </c>
      <c r="I31" s="66">
        <f>SUM(C31+D31+E31+G31+H31)</f>
        <v>102</v>
      </c>
    </row>
    <row r="32" spans="1:9" ht="13.5" customHeight="1" thickBot="1">
      <c r="A32" s="76" t="s">
        <v>5</v>
      </c>
      <c r="B32" s="77"/>
      <c r="C32" s="67">
        <f aca="true" t="shared" si="3" ref="C32:I32">SUM(C29:C31)</f>
        <v>54</v>
      </c>
      <c r="D32" s="67">
        <f t="shared" si="3"/>
        <v>56</v>
      </c>
      <c r="E32" s="67">
        <f t="shared" si="3"/>
        <v>52</v>
      </c>
      <c r="F32" s="67">
        <f t="shared" si="3"/>
        <v>162</v>
      </c>
      <c r="G32" s="67">
        <f t="shared" si="3"/>
        <v>52</v>
      </c>
      <c r="H32" s="67">
        <f t="shared" si="3"/>
        <v>59</v>
      </c>
      <c r="I32" s="68">
        <f t="shared" si="3"/>
        <v>273</v>
      </c>
    </row>
    <row r="33" spans="1:9" ht="13.5" customHeight="1">
      <c r="A33" s="11"/>
      <c r="B33" s="11"/>
      <c r="C33" s="12"/>
      <c r="D33" s="12"/>
      <c r="E33" s="12"/>
      <c r="F33" s="12"/>
      <c r="G33" s="12"/>
      <c r="H33" s="12"/>
      <c r="I33" s="41"/>
    </row>
    <row r="34" spans="1:9" ht="13.5" customHeight="1" thickBot="1">
      <c r="A34" s="11"/>
      <c r="B34" s="11"/>
      <c r="C34" s="12"/>
      <c r="D34" s="12"/>
      <c r="E34" s="12"/>
      <c r="F34" s="12"/>
      <c r="G34" s="12"/>
      <c r="H34" s="12"/>
      <c r="I34" s="41"/>
    </row>
    <row r="35" spans="1:9" ht="13.5" customHeight="1" thickBot="1">
      <c r="A35" s="74" t="s">
        <v>79</v>
      </c>
      <c r="B35" s="75"/>
      <c r="C35" s="56">
        <v>1</v>
      </c>
      <c r="D35" s="40">
        <v>2</v>
      </c>
      <c r="E35" s="49">
        <v>3</v>
      </c>
      <c r="F35" s="40" t="s">
        <v>1</v>
      </c>
      <c r="G35" s="40">
        <v>4</v>
      </c>
      <c r="H35" s="49">
        <v>5</v>
      </c>
      <c r="I35" s="40" t="s">
        <v>1</v>
      </c>
    </row>
    <row r="36" spans="1:9" ht="13.5" customHeight="1">
      <c r="A36" s="4"/>
      <c r="B36" s="57" t="s">
        <v>80</v>
      </c>
      <c r="C36" s="51">
        <v>17</v>
      </c>
      <c r="D36" s="52">
        <v>16</v>
      </c>
      <c r="E36" s="60">
        <v>15</v>
      </c>
      <c r="F36" s="64">
        <f>SUM(C36:E36)</f>
        <v>48</v>
      </c>
      <c r="G36" s="61">
        <v>17</v>
      </c>
      <c r="H36" s="60">
        <v>18</v>
      </c>
      <c r="I36" s="64">
        <f>SUM(C36+D36+E36+G36+H36)</f>
        <v>83</v>
      </c>
    </row>
    <row r="37" spans="1:9" ht="13.5" customHeight="1">
      <c r="A37" s="5"/>
      <c r="B37" s="58" t="s">
        <v>81</v>
      </c>
      <c r="C37" s="53">
        <v>21</v>
      </c>
      <c r="D37" s="1">
        <v>20</v>
      </c>
      <c r="E37" s="50">
        <v>22</v>
      </c>
      <c r="F37" s="65">
        <f>SUM(C37:E37)</f>
        <v>63</v>
      </c>
      <c r="G37" s="62">
        <v>21</v>
      </c>
      <c r="H37" s="50">
        <v>20</v>
      </c>
      <c r="I37" s="65">
        <f>SUM(C37+D37+E37+G37+H37)</f>
        <v>104</v>
      </c>
    </row>
    <row r="38" spans="1:9" ht="13.5" customHeight="1" thickBot="1">
      <c r="A38" s="6"/>
      <c r="B38" s="59" t="s">
        <v>82</v>
      </c>
      <c r="C38" s="54">
        <v>16</v>
      </c>
      <c r="D38" s="55">
        <v>18</v>
      </c>
      <c r="E38" s="47">
        <v>16</v>
      </c>
      <c r="F38" s="66">
        <f>SUM(C38:E38)</f>
        <v>50</v>
      </c>
      <c r="G38" s="63">
        <v>13</v>
      </c>
      <c r="H38" s="47">
        <v>19</v>
      </c>
      <c r="I38" s="66">
        <f>SUM(C38+D38+E38+G38+H38)</f>
        <v>82</v>
      </c>
    </row>
    <row r="39" spans="1:9" ht="13.5" customHeight="1" thickBot="1">
      <c r="A39" s="76" t="s">
        <v>5</v>
      </c>
      <c r="B39" s="77"/>
      <c r="C39" s="67">
        <f aca="true" t="shared" si="4" ref="C39:I39">SUM(C36:C38)</f>
        <v>54</v>
      </c>
      <c r="D39" s="67">
        <f t="shared" si="4"/>
        <v>54</v>
      </c>
      <c r="E39" s="67">
        <f t="shared" si="4"/>
        <v>53</v>
      </c>
      <c r="F39" s="67">
        <f t="shared" si="4"/>
        <v>161</v>
      </c>
      <c r="G39" s="67">
        <f t="shared" si="4"/>
        <v>51</v>
      </c>
      <c r="H39" s="67">
        <f t="shared" si="4"/>
        <v>57</v>
      </c>
      <c r="I39" s="68">
        <f t="shared" si="4"/>
        <v>269</v>
      </c>
    </row>
    <row r="40" spans="1:9" ht="13.5" customHeight="1">
      <c r="A40" s="11"/>
      <c r="B40" s="11"/>
      <c r="C40" s="12"/>
      <c r="D40" s="12"/>
      <c r="E40" s="12"/>
      <c r="F40" s="12"/>
      <c r="G40" s="12"/>
      <c r="H40" s="12"/>
      <c r="I40" s="41"/>
    </row>
    <row r="41" ht="13.5" customHeight="1" thickBot="1"/>
    <row r="42" spans="1:9" ht="13.5" customHeight="1" thickBot="1">
      <c r="A42" s="74" t="s">
        <v>83</v>
      </c>
      <c r="B42" s="75"/>
      <c r="C42" s="56">
        <v>1</v>
      </c>
      <c r="D42" s="40">
        <v>2</v>
      </c>
      <c r="E42" s="49">
        <v>3</v>
      </c>
      <c r="F42" s="40" t="s">
        <v>1</v>
      </c>
      <c r="G42" s="40">
        <v>4</v>
      </c>
      <c r="H42" s="49">
        <v>5</v>
      </c>
      <c r="I42" s="40" t="s">
        <v>1</v>
      </c>
    </row>
    <row r="43" spans="1:9" ht="13.5" customHeight="1">
      <c r="A43" s="4"/>
      <c r="B43" s="57" t="s">
        <v>84</v>
      </c>
      <c r="C43" s="51">
        <v>12</v>
      </c>
      <c r="D43" s="52">
        <v>22</v>
      </c>
      <c r="E43" s="60">
        <v>14</v>
      </c>
      <c r="F43" s="64">
        <f>SUM(C43:E43)</f>
        <v>48</v>
      </c>
      <c r="G43" s="61">
        <v>21</v>
      </c>
      <c r="H43" s="60">
        <v>17</v>
      </c>
      <c r="I43" s="64">
        <f>SUM(C43+D43+E43+G43+H43)</f>
        <v>86</v>
      </c>
    </row>
    <row r="44" spans="1:9" ht="13.5" customHeight="1">
      <c r="A44" s="5"/>
      <c r="B44" s="58" t="s">
        <v>85</v>
      </c>
      <c r="C44" s="53">
        <v>18</v>
      </c>
      <c r="D44" s="1">
        <v>17</v>
      </c>
      <c r="E44" s="50">
        <v>17</v>
      </c>
      <c r="F44" s="65">
        <f>SUM(C44:E44)</f>
        <v>52</v>
      </c>
      <c r="G44" s="62">
        <v>17</v>
      </c>
      <c r="H44" s="50">
        <v>16</v>
      </c>
      <c r="I44" s="65">
        <f>SUM(C44+D44+E44+G44+H44)</f>
        <v>85</v>
      </c>
    </row>
    <row r="45" spans="1:9" ht="13.5" customHeight="1" thickBot="1">
      <c r="A45" s="6"/>
      <c r="B45" s="59" t="s">
        <v>86</v>
      </c>
      <c r="C45" s="54">
        <v>23</v>
      </c>
      <c r="D45" s="55">
        <v>18</v>
      </c>
      <c r="E45" s="47">
        <v>20</v>
      </c>
      <c r="F45" s="66">
        <f>SUM(C45:E45)</f>
        <v>61</v>
      </c>
      <c r="G45" s="63">
        <v>17</v>
      </c>
      <c r="H45" s="47">
        <v>19</v>
      </c>
      <c r="I45" s="66">
        <f>SUM(C45+D45+E45+G45+H45)</f>
        <v>97</v>
      </c>
    </row>
    <row r="46" spans="1:9" ht="13.5" customHeight="1" thickBot="1">
      <c r="A46" s="76" t="s">
        <v>5</v>
      </c>
      <c r="B46" s="77"/>
      <c r="C46" s="67">
        <f aca="true" t="shared" si="5" ref="C46:I46">SUM(C43:C45)</f>
        <v>53</v>
      </c>
      <c r="D46" s="67">
        <f t="shared" si="5"/>
        <v>57</v>
      </c>
      <c r="E46" s="67">
        <f t="shared" si="5"/>
        <v>51</v>
      </c>
      <c r="F46" s="67">
        <f t="shared" si="5"/>
        <v>161</v>
      </c>
      <c r="G46" s="67">
        <f t="shared" si="5"/>
        <v>55</v>
      </c>
      <c r="H46" s="67">
        <f t="shared" si="5"/>
        <v>52</v>
      </c>
      <c r="I46" s="68">
        <f t="shared" si="5"/>
        <v>268</v>
      </c>
    </row>
    <row r="47" s="39" customFormat="1" ht="13.5" customHeight="1">
      <c r="I47" s="12"/>
    </row>
    <row r="48" s="39" customFormat="1" ht="13.5" customHeight="1" thickBot="1">
      <c r="I48" s="12"/>
    </row>
    <row r="49" spans="1:9" ht="13.5" customHeight="1" thickBot="1">
      <c r="A49" s="74" t="s">
        <v>87</v>
      </c>
      <c r="B49" s="75"/>
      <c r="C49" s="56">
        <v>1</v>
      </c>
      <c r="D49" s="40">
        <v>2</v>
      </c>
      <c r="E49" s="49">
        <v>3</v>
      </c>
      <c r="F49" s="40" t="s">
        <v>1</v>
      </c>
      <c r="G49" s="40">
        <v>4</v>
      </c>
      <c r="H49" s="49">
        <v>5</v>
      </c>
      <c r="I49" s="40" t="s">
        <v>1</v>
      </c>
    </row>
    <row r="50" spans="1:9" ht="13.5" customHeight="1">
      <c r="A50" s="4"/>
      <c r="B50" s="57" t="s">
        <v>88</v>
      </c>
      <c r="C50" s="51">
        <v>17</v>
      </c>
      <c r="D50" s="52">
        <v>19</v>
      </c>
      <c r="E50" s="60">
        <v>19</v>
      </c>
      <c r="F50" s="64">
        <f>SUM(C50:E50)</f>
        <v>55</v>
      </c>
      <c r="G50" s="61">
        <v>0</v>
      </c>
      <c r="H50" s="60">
        <v>0</v>
      </c>
      <c r="I50" s="64">
        <f>SUM(C50+D50+E50+G50+H50)</f>
        <v>55</v>
      </c>
    </row>
    <row r="51" spans="1:9" ht="13.5" customHeight="1">
      <c r="A51" s="5"/>
      <c r="B51" s="58" t="s">
        <v>89</v>
      </c>
      <c r="C51" s="53">
        <v>15</v>
      </c>
      <c r="D51" s="1">
        <v>18</v>
      </c>
      <c r="E51" s="50">
        <v>19</v>
      </c>
      <c r="F51" s="65">
        <f>SUM(C51:E51)</f>
        <v>52</v>
      </c>
      <c r="G51" s="62">
        <v>0</v>
      </c>
      <c r="H51" s="50">
        <v>0</v>
      </c>
      <c r="I51" s="65">
        <f>SUM(C51+D51+E51+G51+H51)</f>
        <v>52</v>
      </c>
    </row>
    <row r="52" spans="1:9" ht="13.5" customHeight="1" thickBot="1">
      <c r="A52" s="6"/>
      <c r="B52" s="59" t="s">
        <v>90</v>
      </c>
      <c r="C52" s="54">
        <v>22</v>
      </c>
      <c r="D52" s="55">
        <v>21</v>
      </c>
      <c r="E52" s="47">
        <v>21</v>
      </c>
      <c r="F52" s="66">
        <f>SUM(C52:E52)</f>
        <v>64</v>
      </c>
      <c r="G52" s="63">
        <v>0</v>
      </c>
      <c r="H52" s="47">
        <v>0</v>
      </c>
      <c r="I52" s="66">
        <f>SUM(C52+D52+E52+G52+H52)</f>
        <v>64</v>
      </c>
    </row>
    <row r="53" spans="1:9" ht="13.5" customHeight="1" thickBot="1">
      <c r="A53" s="76" t="s">
        <v>5</v>
      </c>
      <c r="B53" s="77"/>
      <c r="C53" s="67">
        <f aca="true" t="shared" si="6" ref="C53:I53">SUM(C50:C52)</f>
        <v>54</v>
      </c>
      <c r="D53" s="67">
        <f t="shared" si="6"/>
        <v>58</v>
      </c>
      <c r="E53" s="67">
        <f t="shared" si="6"/>
        <v>59</v>
      </c>
      <c r="F53" s="67">
        <f t="shared" si="6"/>
        <v>171</v>
      </c>
      <c r="G53" s="67">
        <f t="shared" si="6"/>
        <v>0</v>
      </c>
      <c r="H53" s="67">
        <f t="shared" si="6"/>
        <v>0</v>
      </c>
      <c r="I53" s="68">
        <f t="shared" si="6"/>
        <v>171</v>
      </c>
    </row>
    <row r="62" spans="1:9" ht="12.75">
      <c r="A62" s="11"/>
      <c r="B62" s="11"/>
      <c r="C62" s="12"/>
      <c r="D62" s="12"/>
      <c r="E62" s="12"/>
      <c r="F62" s="12"/>
      <c r="G62" s="12"/>
      <c r="H62" s="12"/>
      <c r="I62" s="41"/>
    </row>
  </sheetData>
  <mergeCells count="14">
    <mergeCell ref="A35:B35"/>
    <mergeCell ref="A39:B39"/>
    <mergeCell ref="A42:B42"/>
    <mergeCell ref="A46:B46"/>
    <mergeCell ref="A49:B49"/>
    <mergeCell ref="A53:B53"/>
    <mergeCell ref="A7:B7"/>
    <mergeCell ref="A11:B11"/>
    <mergeCell ref="A14:B14"/>
    <mergeCell ref="A18:B18"/>
    <mergeCell ref="A28:B28"/>
    <mergeCell ref="A32:B32"/>
    <mergeCell ref="A21:B21"/>
    <mergeCell ref="A25:B25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  <ignoredErrors>
    <ignoredError sqref="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Damijan Klopcic</cp:lastModifiedBy>
  <cp:lastPrinted>2008-09-08T12:12:58Z</cp:lastPrinted>
  <dcterms:created xsi:type="dcterms:W3CDTF">2004-09-25T10:41:03Z</dcterms:created>
  <dcterms:modified xsi:type="dcterms:W3CDTF">2008-09-08T13:01:22Z</dcterms:modified>
  <cp:category/>
  <cp:version/>
  <cp:contentType/>
  <cp:contentStatus/>
</cp:coreProperties>
</file>