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8" activeTab="5"/>
  </bookViews>
  <sheets>
    <sheet name="PI_stanje" sheetId="1" r:id="rId1"/>
    <sheet name="PIž_stanje" sheetId="2" r:id="rId2"/>
    <sheet name="KAPU_stanje" sheetId="3" r:id="rId3"/>
    <sheet name="MLPU_stanje" sheetId="4" r:id="rId4"/>
    <sheet name="KAPI_stanje" sheetId="5" r:id="rId5"/>
    <sheet name="MLPI_stanje" sheetId="6" r:id="rId6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_xlnm.Print_Area" localSheetId="5">'MLPI_stanje'!$A$1:$R$96</definedName>
    <definedName name="_xlnm.Print_Area" localSheetId="3">'MLPU_stanje'!$A$1:$T$100</definedName>
    <definedName name="_xlnm.Print_Area" localSheetId="0">'PI_stanje'!$A$1:$T$88</definedName>
    <definedName name="_xlnm.Print_Area" localSheetId="1">'PIž_stanje'!$A$1:$T$62</definedName>
  </definedNames>
  <calcPr fullCalcOnLoad="1"/>
</workbook>
</file>

<file path=xl/sharedStrings.xml><?xml version="1.0" encoding="utf-8"?>
<sst xmlns="http://schemas.openxmlformats.org/spreadsheetml/2006/main" count="772" uniqueCount="342">
  <si>
    <t>Pionirji stanje - ekipno</t>
  </si>
  <si>
    <t>Ekipa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</si>
  <si>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</si>
  <si>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</si>
  <si>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</si>
  <si>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</si>
  <si>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</si>
  <si>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</si>
  <si>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</si>
  <si>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</si>
  <si>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</si>
  <si>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</si>
  <si>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R6</t>
  </si>
  <si>
    <t>T6</t>
  </si>
  <si>
    <t>skupno</t>
  </si>
  <si>
    <t>povp.</t>
  </si>
  <si>
    <t>točke</t>
  </si>
  <si>
    <t>KOVINAR ORMOŽ</t>
  </si>
  <si>
    <t>LESKOVEC</t>
  </si>
  <si>
    <t>GROSUPLJE</t>
  </si>
  <si>
    <t>DOLIČ</t>
  </si>
  <si>
    <t>KAMNIK</t>
  </si>
  <si>
    <t>ČRENŠOVCI</t>
  </si>
  <si>
    <t>RUDNIK HRASTNIK</t>
  </si>
  <si>
    <t>JOŽE KOVAČIČ ŠENTVID OB STIČNI</t>
  </si>
  <si>
    <t>ŠTEFAN KOVAČ TURNIŠČE</t>
  </si>
  <si>
    <t>TRZIN</t>
  </si>
  <si>
    <t>TRIGLAV JAVORNIK KOROŠKA BELA</t>
  </si>
  <si>
    <t>1. POH. BATALJON RUŠE</t>
  </si>
  <si>
    <t>KOLOMAN FLISAR</t>
  </si>
  <si>
    <t>ŠKOFJA LOKA</t>
  </si>
  <si>
    <t>Pionirji stanje - posamezno</t>
  </si>
  <si>
    <t>Priimek in ime</t>
  </si>
  <si>
    <t>najsl T</t>
  </si>
  <si>
    <t>Tomažič Žan</t>
  </si>
  <si>
    <t>Kovinar Ormož</t>
  </si>
  <si>
    <t>Sapor Matic</t>
  </si>
  <si>
    <t>Rudnik Hrastnik</t>
  </si>
  <si>
    <t>Šorn Maks</t>
  </si>
  <si>
    <t>Kamnik</t>
  </si>
  <si>
    <t>Škoflek Žan</t>
  </si>
  <si>
    <t>Dolič</t>
  </si>
  <si>
    <t>Kolenc Jan</t>
  </si>
  <si>
    <t>Grosuplje</t>
  </si>
  <si>
    <t>Hozjan Matjaž</t>
  </si>
  <si>
    <t>Črenšovci</t>
  </si>
  <si>
    <t>Tomažič Rok</t>
  </si>
  <si>
    <t>Freeland Jakob</t>
  </si>
  <si>
    <t>Leskovec</t>
  </si>
  <si>
    <t>Žuber Žan</t>
  </si>
  <si>
    <t>Vrhnika</t>
  </si>
  <si>
    <t>Lešek Aljaž</t>
  </si>
  <si>
    <t>Redek Grega</t>
  </si>
  <si>
    <t>Krka</t>
  </si>
  <si>
    <t>Keglerič Ivan</t>
  </si>
  <si>
    <t>Koloman Flisar Tišina</t>
  </si>
  <si>
    <t>Špilak Tim</t>
  </si>
  <si>
    <t>Štefan Kovač Turnišče</t>
  </si>
  <si>
    <t>Rus Luka</t>
  </si>
  <si>
    <t>Jože Kovačič Šentvid ob Stični</t>
  </si>
  <si>
    <t>Novak Klemen</t>
  </si>
  <si>
    <t>Zavec Marko</t>
  </si>
  <si>
    <t>Kaker Miha</t>
  </si>
  <si>
    <t>Jarc Žan</t>
  </si>
  <si>
    <t>Tabor Ježica</t>
  </si>
  <si>
    <t>Rom Nejc</t>
  </si>
  <si>
    <t>Gnus Patrik</t>
  </si>
  <si>
    <t>Kreslin Marko</t>
  </si>
  <si>
    <t>Pomurka MI</t>
  </si>
  <si>
    <t>Rojnik Tadej</t>
  </si>
  <si>
    <t>Gančani</t>
  </si>
  <si>
    <t>Pleh Matjaž</t>
  </si>
  <si>
    <t>Hozjan Matija</t>
  </si>
  <si>
    <t>Jenko Jakob</t>
  </si>
  <si>
    <t>Preddvor</t>
  </si>
  <si>
    <t>Branc Primož</t>
  </si>
  <si>
    <t>Triglav Javornik Koroška Bela</t>
  </si>
  <si>
    <t>Kukovič Gregor</t>
  </si>
  <si>
    <t>Šifrer Jakob</t>
  </si>
  <si>
    <t>Škofja Loka</t>
  </si>
  <si>
    <t>Mitič Nik</t>
  </si>
  <si>
    <t>1. Poh. Bataljon Ruše</t>
  </si>
  <si>
    <t>Medved Jaka</t>
  </si>
  <si>
    <t>Nagy Jan</t>
  </si>
  <si>
    <t>Klemenčič Mario</t>
  </si>
  <si>
    <t xml:space="preserve">Radgona </t>
  </si>
  <si>
    <t>Zajamšek Aljaž</t>
  </si>
  <si>
    <t>Lajkovič Luka</t>
  </si>
  <si>
    <t>Pionirke stanje - ekipno</t>
  </si>
  <si>
    <t>POMURKA MI</t>
  </si>
  <si>
    <t>KISOVEC</t>
  </si>
  <si>
    <t>12*</t>
  </si>
  <si>
    <t>Pionirke stanje - posamezno</t>
  </si>
  <si>
    <t xml:space="preserve">Markelj Vesna </t>
  </si>
  <si>
    <t>Železniki</t>
  </si>
  <si>
    <t>Godina Sara</t>
  </si>
  <si>
    <t>Hudoklin Nuša</t>
  </si>
  <si>
    <t>Gorjanci</t>
  </si>
  <si>
    <t>Lukić Suzana</t>
  </si>
  <si>
    <t>Trzin</t>
  </si>
  <si>
    <t>Horvat Urška</t>
  </si>
  <si>
    <t>Krelatec Ajda</t>
  </si>
  <si>
    <t>Postojna</t>
  </si>
  <si>
    <t>Strnad Adrijana</t>
  </si>
  <si>
    <t>1. Poh. Bat Ruše</t>
  </si>
  <si>
    <t>Sever Iva</t>
  </si>
  <si>
    <t>Javorac Saša</t>
  </si>
  <si>
    <t>Horvat Sara</t>
  </si>
  <si>
    <t>Drnovšek Neža</t>
  </si>
  <si>
    <t>Kisovec</t>
  </si>
  <si>
    <t>Drnovšek Tamara</t>
  </si>
  <si>
    <t>Pucko Dominika</t>
  </si>
  <si>
    <t>Hrašovec Urška</t>
  </si>
  <si>
    <t>Praprotnik Neža</t>
  </si>
  <si>
    <t>Ocepek Monika</t>
  </si>
  <si>
    <t>Bradač Sabina</t>
  </si>
  <si>
    <t>Horvat Nika</t>
  </si>
  <si>
    <t>Cipot Katja</t>
  </si>
  <si>
    <t>Koloman Flisar</t>
  </si>
  <si>
    <t>Žalik Melisa</t>
  </si>
  <si>
    <t>Žuža Vida</t>
  </si>
  <si>
    <t>Olimpija</t>
  </si>
  <si>
    <t>Kavaš Katja</t>
  </si>
  <si>
    <t>Glušič Barbara</t>
  </si>
  <si>
    <t>Makovecki Maja</t>
  </si>
  <si>
    <t>Vuk Martina</t>
  </si>
  <si>
    <t>Rotar Eva</t>
  </si>
  <si>
    <t>Turnišče</t>
  </si>
  <si>
    <t>Lenarčič Nikita</t>
  </si>
  <si>
    <t>6*</t>
  </si>
  <si>
    <t>Kadeti/nje puška stanje - ekipno</t>
  </si>
  <si>
    <t>KOLOMAN FLISAR TIŠINA</t>
  </si>
  <si>
    <t>CERKNICA</t>
  </si>
  <si>
    <t>JUTEKS ŽALEC</t>
  </si>
  <si>
    <t>MESTO LJUTOMER</t>
  </si>
  <si>
    <t>MROŽ VELENJE</t>
  </si>
  <si>
    <t>GORENJA VAS</t>
  </si>
  <si>
    <t>Kadeti puška stanje - posamezno</t>
  </si>
  <si>
    <t>Kandare Erik</t>
  </si>
  <si>
    <t>Cerknica</t>
  </si>
  <si>
    <t>Pernat Aleš</t>
  </si>
  <si>
    <t>Kidričevo</t>
  </si>
  <si>
    <t>Seršen Primož</t>
  </si>
  <si>
    <t>Kanovnik Anže</t>
  </si>
  <si>
    <t>Petelinek Jaka</t>
  </si>
  <si>
    <t>Slovenske Konjice</t>
  </si>
  <si>
    <t>Režonja Sandi</t>
  </si>
  <si>
    <t>Kandare Tilen</t>
  </si>
  <si>
    <t>Juteks Žalec</t>
  </si>
  <si>
    <t>Kelenc Žan</t>
  </si>
  <si>
    <t>Pirc Matic</t>
  </si>
  <si>
    <t>Draškovič Aljoša</t>
  </si>
  <si>
    <t>Podjed Luka</t>
  </si>
  <si>
    <t>Mohorič Kristijan</t>
  </si>
  <si>
    <t>Škafar Matjaž</t>
  </si>
  <si>
    <t>Senič Aljaž</t>
  </si>
  <si>
    <t>Marinko Matjaž</t>
  </si>
  <si>
    <t>IX. Korpus Piran</t>
  </si>
  <si>
    <t>Matavž Mitja</t>
  </si>
  <si>
    <t>Meden Gregor</t>
  </si>
  <si>
    <t>Debevc Martin</t>
  </si>
  <si>
    <t>Meden Jure</t>
  </si>
  <si>
    <t>Mihelčič Tilen</t>
  </si>
  <si>
    <t>Predoslje</t>
  </si>
  <si>
    <t>Kržič Miha</t>
  </si>
  <si>
    <t>Gustinčič Aljaž</t>
  </si>
  <si>
    <t>Grossi Miha</t>
  </si>
  <si>
    <t>Tement Jan</t>
  </si>
  <si>
    <t>Milinovič Jure</t>
  </si>
  <si>
    <t>Gorenja vas</t>
  </si>
  <si>
    <t>Žižek Amadej</t>
  </si>
  <si>
    <t>Banfi Primož</t>
  </si>
  <si>
    <t>Kocjan Jernej</t>
  </si>
  <si>
    <t>Ziherl Rok</t>
  </si>
  <si>
    <t>Kadetinje puška stanje - posamezno</t>
  </si>
  <si>
    <t>Jerovšek Klavdija</t>
  </si>
  <si>
    <t>Fujs Megi</t>
  </si>
  <si>
    <t>Kosi Melisa</t>
  </si>
  <si>
    <t>Partl Betina</t>
  </si>
  <si>
    <t>Krančič Nuša</t>
  </si>
  <si>
    <t>Žižek Tiffany</t>
  </si>
  <si>
    <t>Napret Mateja</t>
  </si>
  <si>
    <t>Černi  Tamara</t>
  </si>
  <si>
    <t>Kaplja Nadja</t>
  </si>
  <si>
    <t>Ozvatič Nastja</t>
  </si>
  <si>
    <t>Zidarič Urška</t>
  </si>
  <si>
    <t>Malec Tajša</t>
  </si>
  <si>
    <t>Špindler Nuša</t>
  </si>
  <si>
    <t>Mesto Ljutomer</t>
  </si>
  <si>
    <t>Ozmec Tina</t>
  </si>
  <si>
    <t>Kavčič Sandra</t>
  </si>
  <si>
    <t>Golob Eneja</t>
  </si>
  <si>
    <t>Mrož Velenje</t>
  </si>
  <si>
    <t>Hudobrežnik Nika</t>
  </si>
  <si>
    <t>Hriberšek Sara</t>
  </si>
  <si>
    <t>Mladinci/ke puška stanje - ekipno</t>
  </si>
  <si>
    <t>POSTOJNA</t>
  </si>
  <si>
    <t>OLIMPIJA</t>
  </si>
  <si>
    <t>RADOVLJICA</t>
  </si>
  <si>
    <t>TRIGLAV JAVORNIK KOR. BELA</t>
  </si>
  <si>
    <t>PREDDVOR</t>
  </si>
  <si>
    <t>DUŠAN POŽENEL REČICA</t>
  </si>
  <si>
    <t>KOPAČEVINA ŠKOFJA LOKA TRATA</t>
  </si>
  <si>
    <t>TABOR JEŽICA</t>
  </si>
  <si>
    <t>Mladinci puška stanje - posamezno</t>
  </si>
  <si>
    <t>Presterel Anže</t>
  </si>
  <si>
    <t>Stropnik Dejan</t>
  </si>
  <si>
    <t>Žalik Tadej</t>
  </si>
  <si>
    <t>Šumak Jan</t>
  </si>
  <si>
    <t>Gotovina Gregor</t>
  </si>
  <si>
    <t>Radosavljevič Uroš</t>
  </si>
  <si>
    <t>Rošer Rok</t>
  </si>
  <si>
    <t>Gale Urban</t>
  </si>
  <si>
    <t>Tomažin Anže</t>
  </si>
  <si>
    <t>Radovljica</t>
  </si>
  <si>
    <t>Kozinc Jan</t>
  </si>
  <si>
    <t>Požar Karim</t>
  </si>
  <si>
    <t>Izola</t>
  </si>
  <si>
    <t>Podjed Nejc</t>
  </si>
  <si>
    <t>Švetak Rocco</t>
  </si>
  <si>
    <t>Ankaran</t>
  </si>
  <si>
    <t>Žižek Martin</t>
  </si>
  <si>
    <t>Kranjec Žiga</t>
  </si>
  <si>
    <t>Štojs Tadej</t>
  </si>
  <si>
    <t>Lampreht Bojan</t>
  </si>
  <si>
    <t>Feuš David</t>
  </si>
  <si>
    <t>Prajndl Žiga</t>
  </si>
  <si>
    <t>Gornja Radgona</t>
  </si>
  <si>
    <t>Tripar Teo</t>
  </si>
  <si>
    <t>Černi Jernej</t>
  </si>
  <si>
    <t>Maučeč Jaka</t>
  </si>
  <si>
    <t>Pušenjak Tomaž</t>
  </si>
  <si>
    <t>Adanič Primož</t>
  </si>
  <si>
    <t>Prinčič Miha</t>
  </si>
  <si>
    <t>Mirnik Tomi</t>
  </si>
  <si>
    <t>Verbančič Damir</t>
  </si>
  <si>
    <t>Kenan Majetič</t>
  </si>
  <si>
    <t>Kopačevina Škofja Loka Trata</t>
  </si>
  <si>
    <t>Stojanovič Vasja</t>
  </si>
  <si>
    <t>Radgona</t>
  </si>
  <si>
    <t>Frlic Kristjan</t>
  </si>
  <si>
    <t>Pustinek Luka</t>
  </si>
  <si>
    <t>Visočnik Niko</t>
  </si>
  <si>
    <t>Novak Gregor</t>
  </si>
  <si>
    <t>Dušan Poženel Rečica pri Laškem</t>
  </si>
  <si>
    <t>Mladinke puška stanje - posamezno</t>
  </si>
  <si>
    <t>Juvan Nina</t>
  </si>
  <si>
    <t xml:space="preserve">Olimpija </t>
  </si>
  <si>
    <t>Otoničar Natalija</t>
  </si>
  <si>
    <t>Mihalič Špela</t>
  </si>
  <si>
    <t>Muhič Živa</t>
  </si>
  <si>
    <t>Vernik Petra</t>
  </si>
  <si>
    <t>Draškovič Tjaša</t>
  </si>
  <si>
    <t>Vogrinčič Bianka</t>
  </si>
  <si>
    <t>Mulej Maruša</t>
  </si>
  <si>
    <t>Razboršek Teja</t>
  </si>
  <si>
    <t>Franc Lešnik Vuk</t>
  </si>
  <si>
    <t>Raščan Kaja</t>
  </si>
  <si>
    <t>Habjanič Melanie</t>
  </si>
  <si>
    <t>Sagadin Teja</t>
  </si>
  <si>
    <t>Kastelic Ines</t>
  </si>
  <si>
    <t>Kranjec Špela</t>
  </si>
  <si>
    <t>Pavčnik Eva</t>
  </si>
  <si>
    <t>Stanković Tanja</t>
  </si>
  <si>
    <t>Kačič Jana</t>
  </si>
  <si>
    <t>Turk Neža</t>
  </si>
  <si>
    <t>Weingerl Tina</t>
  </si>
  <si>
    <t>Rebernik Polona</t>
  </si>
  <si>
    <t>Kuharič Urška</t>
  </si>
  <si>
    <t>Dolenc Maja</t>
  </si>
  <si>
    <t>Fojkar Tina</t>
  </si>
  <si>
    <t>Kadeti/nje pištola stanje - ekipno</t>
  </si>
  <si>
    <t>ŽELEZNIKI</t>
  </si>
  <si>
    <t>BREŽICE</t>
  </si>
  <si>
    <t>DOMŽALE</t>
  </si>
  <si>
    <t>Kadeti pištola stanje - posamezno</t>
  </si>
  <si>
    <t>Stojak Sašo</t>
  </si>
  <si>
    <t>Ptuj</t>
  </si>
  <si>
    <t>Plestenjak Marko</t>
  </si>
  <si>
    <t>Vrhunc Uroš</t>
  </si>
  <si>
    <t>Červek Janez</t>
  </si>
  <si>
    <t>Sarjaš Andreas</t>
  </si>
  <si>
    <t>Martič Sven</t>
  </si>
  <si>
    <t>Šmid Jan</t>
  </si>
  <si>
    <t>Škrabec Blaž</t>
  </si>
  <si>
    <t>Rožman David</t>
  </si>
  <si>
    <t>Brežice</t>
  </si>
  <si>
    <t>Veršec Vedran</t>
  </si>
  <si>
    <t>Puklavec Marko</t>
  </si>
  <si>
    <t>Domžale</t>
  </si>
  <si>
    <t>Mir Žan</t>
  </si>
  <si>
    <t>Jože Kerenčič Miklavž</t>
  </si>
  <si>
    <t>Božnar Jure</t>
  </si>
  <si>
    <t>Pestotnik Žan</t>
  </si>
  <si>
    <t>Markič Dokl Bine</t>
  </si>
  <si>
    <t>Jamšek Burja Rok</t>
  </si>
  <si>
    <t>Zupančič Mitja</t>
  </si>
  <si>
    <t>Kadetinje pištola stanje - posamezno</t>
  </si>
  <si>
    <t>Županc Vesna</t>
  </si>
  <si>
    <t xml:space="preserve">Dušan Poženel Rečica </t>
  </si>
  <si>
    <t>Bartol Lara</t>
  </si>
  <si>
    <t xml:space="preserve">Moris </t>
  </si>
  <si>
    <t>Tkalec Jagoda</t>
  </si>
  <si>
    <t>Tomaševič Anja</t>
  </si>
  <si>
    <t>Tkalec Vesna</t>
  </si>
  <si>
    <t>Novak Tina</t>
  </si>
  <si>
    <t>Špiler Polona</t>
  </si>
  <si>
    <t>Centa Špela</t>
  </si>
  <si>
    <t>Mladinci/ke pištola stanje - ekipno</t>
  </si>
  <si>
    <t>JURŠINCI</t>
  </si>
  <si>
    <t>MAROK SEVNICA</t>
  </si>
  <si>
    <t>Mladinci pištola stanje - posamezno</t>
  </si>
  <si>
    <t>Druzovič Ivan</t>
  </si>
  <si>
    <t>Juršinci</t>
  </si>
  <si>
    <t>Repič Rožle</t>
  </si>
  <si>
    <t xml:space="preserve">Kekec David </t>
  </si>
  <si>
    <t>Vesenjak Gregor</t>
  </si>
  <si>
    <t>Polajnko Gregor</t>
  </si>
  <si>
    <t>Habjanič Aljoša</t>
  </si>
  <si>
    <t>Mrvič Rok</t>
  </si>
  <si>
    <t>Marok Sevnica</t>
  </si>
  <si>
    <t>Brunšek Matic</t>
  </si>
  <si>
    <t>Dušan Poženel Rečica</t>
  </si>
  <si>
    <t>Kovač Luka</t>
  </si>
  <si>
    <t>Njakaš Leon</t>
  </si>
  <si>
    <t>Jezero Dobrovnik</t>
  </si>
  <si>
    <t>Halič David</t>
  </si>
  <si>
    <t>Babič Mitja</t>
  </si>
  <si>
    <t>Levstik Tim</t>
  </si>
  <si>
    <t>Čauševič Alen</t>
  </si>
  <si>
    <t>Bajt Tilen</t>
  </si>
  <si>
    <t>Mladinke pištola stanje - posamezno</t>
  </si>
  <si>
    <t>Vodeb Katja</t>
  </si>
  <si>
    <t>Liboje</t>
  </si>
  <si>
    <t>Kovačič Anuša</t>
  </si>
  <si>
    <t>Novoselič Andreja</t>
  </si>
  <si>
    <t>Marc Tajda</t>
  </si>
  <si>
    <t>Kržan Anja</t>
  </si>
  <si>
    <t>Hervol Samanta</t>
  </si>
  <si>
    <t>Pirc Nika</t>
  </si>
  <si>
    <t>Rojko Sara</t>
  </si>
  <si>
    <t>Demšar Klara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</si>
</sst>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Arial CE"/>
      <family val="2"/>
    </font>
    <font>
      <sz val="10"/>
      <color indexed="10"/>
      <name val="Verdan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3" fillId="0" borderId="19" xfId="0" applyFont="1" applyBorder="1" applyAlignment="1">
      <alignment horizontal="left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0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17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</cellXfs>
  <cellStyles count="6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1 1" xfId="37"/>
    <cellStyle name="Naslov 2" xfId="38"/>
    <cellStyle name="Naslov 3" xfId="39"/>
    <cellStyle name="Naslov 4" xfId="40"/>
    <cellStyle name="Navadno 10" xfId="41"/>
    <cellStyle name="Navadno 11" xfId="42"/>
    <cellStyle name="Navadno 12" xfId="43"/>
    <cellStyle name="Navadno 13" xfId="44"/>
    <cellStyle name="Navadno 14" xfId="45"/>
    <cellStyle name="Navadno 15" xfId="46"/>
    <cellStyle name="Navadno 2" xfId="47"/>
    <cellStyle name="Navadno 3" xfId="48"/>
    <cellStyle name="Navadno 4" xfId="49"/>
    <cellStyle name="Navadno 5" xfId="50"/>
    <cellStyle name="Navadno 6" xfId="51"/>
    <cellStyle name="Navadno 7" xfId="52"/>
    <cellStyle name="Navadno 8" xfId="53"/>
    <cellStyle name="Navadno 9" xfId="54"/>
    <cellStyle name="Nevtralno" xfId="55"/>
    <cellStyle name="Percent" xfId="56"/>
    <cellStyle name="Opomba" xfId="57"/>
    <cellStyle name="Opozorilo" xfId="58"/>
    <cellStyle name="Pojasnjevalno besedilo" xfId="59"/>
    <cellStyle name="Poudarek1" xfId="60"/>
    <cellStyle name="Poudarek2" xfId="61"/>
    <cellStyle name="Poudarek3" xfId="62"/>
    <cellStyle name="Poudarek4" xfId="63"/>
    <cellStyle name="Poudarek5" xfId="64"/>
    <cellStyle name="Poudarek6" xfId="65"/>
    <cellStyle name="Povezana celica" xfId="66"/>
    <cellStyle name="Preveri celico" xfId="67"/>
    <cellStyle name="Računanje" xfId="68"/>
    <cellStyle name="Slabo" xfId="69"/>
    <cellStyle name="Currency" xfId="70"/>
    <cellStyle name="Currency [0]" xfId="71"/>
    <cellStyle name="Comma" xfId="72"/>
    <cellStyle name="Comma [0]" xfId="73"/>
    <cellStyle name="Vnos" xfId="74"/>
    <cellStyle name="Vsota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9"/>
  <sheetViews>
    <sheetView zoomScale="65" zoomScaleNormal="65" zoomScalePageLayoutView="0" workbookViewId="0" topLeftCell="A37">
      <selection activeCell="U16" sqref="U16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45.1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3" width="6.25390625" style="0" customWidth="1"/>
    <col min="14" max="14" width="9.875" style="0" customWidth="1"/>
    <col min="15" max="15" width="8.00390625" style="0" customWidth="1"/>
    <col min="18" max="18" width="11.00390625" style="0" customWidth="1"/>
    <col min="19" max="19" width="8.25390625" style="0" customWidth="1"/>
    <col min="20" max="20" width="16.00390625" style="0" customWidth="1"/>
  </cols>
  <sheetData>
    <row r="1" spans="3:18" ht="37.5" customHeight="1"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3:8" ht="24.75">
      <c r="C2" s="1"/>
      <c r="D2" s="2"/>
      <c r="E2" s="2"/>
      <c r="F2" s="2"/>
      <c r="G2" s="2"/>
      <c r="H2" s="2"/>
    </row>
    <row r="4" spans="3:18" ht="14.25"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8" t="s">
        <v>6</v>
      </c>
      <c r="I4" s="5" t="s">
        <v>7</v>
      </c>
      <c r="J4" s="6" t="s">
        <v>8</v>
      </c>
      <c r="K4" s="7" t="s">
        <v>9</v>
      </c>
      <c r="L4" s="8" t="s">
        <v>10</v>
      </c>
      <c r="M4" s="5" t="s">
        <v>11</v>
      </c>
      <c r="N4" s="6" t="s">
        <v>12</v>
      </c>
      <c r="O4" s="7" t="s">
        <v>13</v>
      </c>
      <c r="P4" s="6" t="s">
        <v>14</v>
      </c>
      <c r="Q4" s="7" t="s">
        <v>15</v>
      </c>
      <c r="R4" s="9" t="s">
        <v>16</v>
      </c>
    </row>
    <row r="5" spans="2:22" ht="14.25">
      <c r="B5">
        <v>1</v>
      </c>
      <c r="C5" s="10" t="s">
        <v>17</v>
      </c>
      <c r="D5" s="11">
        <v>517</v>
      </c>
      <c r="E5" s="12">
        <v>17</v>
      </c>
      <c r="F5" s="13">
        <v>530</v>
      </c>
      <c r="G5" s="14">
        <v>20</v>
      </c>
      <c r="H5" s="15"/>
      <c r="I5" s="12"/>
      <c r="J5" s="13"/>
      <c r="K5" s="14"/>
      <c r="L5" s="15"/>
      <c r="M5" s="12"/>
      <c r="N5" s="13"/>
      <c r="O5" s="14"/>
      <c r="P5" s="13">
        <f aca="true" t="shared" si="0" ref="P5:P31">SUM(D5+F5+H5+J5+L5)</f>
        <v>1047</v>
      </c>
      <c r="Q5" s="14">
        <f aca="true" t="shared" si="1" ref="Q5:Q31">IF(P5&gt;0,AVERAGE(D5,F5,H5,J5,L5),0)</f>
        <v>523.5</v>
      </c>
      <c r="R5" s="16">
        <f aca="true" t="shared" si="2" ref="R5:R31">SUM(E5+G5+I5+K5+M5)</f>
        <v>37</v>
      </c>
      <c r="V5" s="17"/>
    </row>
    <row r="6" spans="2:22" ht="14.25">
      <c r="B6">
        <v>2</v>
      </c>
      <c r="C6" s="10" t="s">
        <v>18</v>
      </c>
      <c r="D6" s="11">
        <v>498</v>
      </c>
      <c r="E6" s="12">
        <v>14</v>
      </c>
      <c r="F6" s="13">
        <v>505</v>
      </c>
      <c r="G6" s="14">
        <v>12</v>
      </c>
      <c r="H6" s="15"/>
      <c r="I6" s="12"/>
      <c r="J6" s="13"/>
      <c r="K6" s="14"/>
      <c r="L6" s="15"/>
      <c r="M6" s="12"/>
      <c r="N6" s="13"/>
      <c r="O6" s="14"/>
      <c r="P6" s="13">
        <f t="shared" si="0"/>
        <v>1003</v>
      </c>
      <c r="Q6" s="14">
        <f t="shared" si="1"/>
        <v>501.5</v>
      </c>
      <c r="R6" s="16">
        <f t="shared" si="2"/>
        <v>26</v>
      </c>
      <c r="V6" s="17"/>
    </row>
    <row r="7" spans="2:22" ht="14.25">
      <c r="B7">
        <v>3</v>
      </c>
      <c r="C7" s="18" t="s">
        <v>19</v>
      </c>
      <c r="D7" s="11">
        <v>496</v>
      </c>
      <c r="E7" s="12">
        <v>9</v>
      </c>
      <c r="F7" s="13">
        <v>514</v>
      </c>
      <c r="G7" s="14">
        <v>14</v>
      </c>
      <c r="H7" s="15"/>
      <c r="I7" s="12"/>
      <c r="J7" s="13"/>
      <c r="K7" s="14"/>
      <c r="L7" s="15"/>
      <c r="M7" s="12"/>
      <c r="N7" s="13"/>
      <c r="O7" s="14"/>
      <c r="P7" s="13">
        <f t="shared" si="0"/>
        <v>1010</v>
      </c>
      <c r="Q7" s="14">
        <f t="shared" si="1"/>
        <v>505</v>
      </c>
      <c r="R7" s="16">
        <f t="shared" si="2"/>
        <v>23</v>
      </c>
      <c r="V7" s="17"/>
    </row>
    <row r="8" spans="2:22" ht="14.25">
      <c r="B8">
        <v>4</v>
      </c>
      <c r="C8" s="10" t="s">
        <v>20</v>
      </c>
      <c r="D8" s="11">
        <v>497</v>
      </c>
      <c r="E8" s="12">
        <v>11</v>
      </c>
      <c r="F8" s="13">
        <v>499</v>
      </c>
      <c r="G8" s="14">
        <v>11</v>
      </c>
      <c r="H8" s="15"/>
      <c r="I8" s="12"/>
      <c r="J8" s="13"/>
      <c r="K8" s="14"/>
      <c r="L8" s="15"/>
      <c r="M8" s="12"/>
      <c r="N8" s="13"/>
      <c r="O8" s="14"/>
      <c r="P8" s="13">
        <f t="shared" si="0"/>
        <v>996</v>
      </c>
      <c r="Q8" s="14">
        <f t="shared" si="1"/>
        <v>498</v>
      </c>
      <c r="R8" s="16">
        <f t="shared" si="2"/>
        <v>22</v>
      </c>
      <c r="V8" s="17"/>
    </row>
    <row r="9" spans="2:27" ht="14.25">
      <c r="B9">
        <v>5</v>
      </c>
      <c r="C9" s="10" t="s">
        <v>21</v>
      </c>
      <c r="D9" s="11">
        <v>518</v>
      </c>
      <c r="E9" s="12">
        <v>20</v>
      </c>
      <c r="F9" s="13"/>
      <c r="G9" s="14"/>
      <c r="H9" s="15"/>
      <c r="I9" s="12"/>
      <c r="J9" s="13"/>
      <c r="K9" s="14"/>
      <c r="L9" s="15"/>
      <c r="M9" s="12"/>
      <c r="N9" s="13"/>
      <c r="O9" s="14"/>
      <c r="P9" s="13">
        <f t="shared" si="0"/>
        <v>518</v>
      </c>
      <c r="Q9" s="14">
        <f t="shared" si="1"/>
        <v>518</v>
      </c>
      <c r="R9" s="16">
        <f t="shared" si="2"/>
        <v>20</v>
      </c>
      <c r="V9" s="17"/>
      <c r="AA9" s="19"/>
    </row>
    <row r="10" spans="2:27" ht="14.25">
      <c r="B10">
        <v>6</v>
      </c>
      <c r="C10" s="10" t="s">
        <v>22</v>
      </c>
      <c r="D10" s="11">
        <v>497</v>
      </c>
      <c r="E10" s="12">
        <v>12</v>
      </c>
      <c r="F10" s="13">
        <v>494</v>
      </c>
      <c r="G10" s="14">
        <v>8</v>
      </c>
      <c r="H10" s="15"/>
      <c r="I10" s="12"/>
      <c r="J10" s="13"/>
      <c r="K10" s="14"/>
      <c r="L10" s="15"/>
      <c r="M10" s="12"/>
      <c r="N10" s="13"/>
      <c r="O10" s="14"/>
      <c r="P10" s="13">
        <f t="shared" si="0"/>
        <v>991</v>
      </c>
      <c r="Q10" s="14">
        <f t="shared" si="1"/>
        <v>495.5</v>
      </c>
      <c r="R10" s="16">
        <f t="shared" si="2"/>
        <v>20</v>
      </c>
      <c r="V10" s="17"/>
      <c r="AA10" s="19"/>
    </row>
    <row r="11" spans="2:27" ht="14.25">
      <c r="B11">
        <v>7</v>
      </c>
      <c r="C11" s="18" t="s">
        <v>23</v>
      </c>
      <c r="D11" s="11"/>
      <c r="E11" s="12"/>
      <c r="F11" s="13">
        <v>519</v>
      </c>
      <c r="G11" s="14">
        <v>17</v>
      </c>
      <c r="H11" s="15"/>
      <c r="I11" s="12"/>
      <c r="J11" s="13"/>
      <c r="K11" s="14"/>
      <c r="L11" s="15"/>
      <c r="M11" s="12"/>
      <c r="N11" s="13"/>
      <c r="O11" s="14"/>
      <c r="P11" s="13">
        <f t="shared" si="0"/>
        <v>519</v>
      </c>
      <c r="Q11" s="14">
        <f t="shared" si="1"/>
        <v>519</v>
      </c>
      <c r="R11" s="16">
        <f t="shared" si="2"/>
        <v>17</v>
      </c>
      <c r="V11" s="17"/>
      <c r="AA11" s="19"/>
    </row>
    <row r="12" spans="2:27" ht="14.25">
      <c r="B12">
        <v>8</v>
      </c>
      <c r="C12" s="10" t="s">
        <v>24</v>
      </c>
      <c r="D12" s="11">
        <v>481</v>
      </c>
      <c r="E12" s="12">
        <v>8</v>
      </c>
      <c r="F12" s="13">
        <v>494</v>
      </c>
      <c r="G12" s="14">
        <v>9</v>
      </c>
      <c r="H12" s="15"/>
      <c r="I12" s="12"/>
      <c r="J12" s="13"/>
      <c r="K12" s="14"/>
      <c r="L12" s="15"/>
      <c r="M12" s="12"/>
      <c r="N12" s="13"/>
      <c r="O12" s="14"/>
      <c r="P12" s="13">
        <f t="shared" si="0"/>
        <v>975</v>
      </c>
      <c r="Q12" s="14">
        <f t="shared" si="1"/>
        <v>487.5</v>
      </c>
      <c r="R12" s="16">
        <f t="shared" si="2"/>
        <v>17</v>
      </c>
      <c r="V12" s="17"/>
      <c r="AA12" s="19"/>
    </row>
    <row r="13" spans="2:27" ht="14.25">
      <c r="B13">
        <v>9</v>
      </c>
      <c r="C13" s="10" t="s">
        <v>25</v>
      </c>
      <c r="D13" s="11">
        <v>496</v>
      </c>
      <c r="E13" s="12">
        <v>10</v>
      </c>
      <c r="F13" s="13">
        <v>492</v>
      </c>
      <c r="G13" s="14">
        <v>6</v>
      </c>
      <c r="H13" s="15"/>
      <c r="I13" s="12"/>
      <c r="J13" s="13"/>
      <c r="K13" s="14"/>
      <c r="L13" s="15"/>
      <c r="M13" s="12"/>
      <c r="N13" s="13"/>
      <c r="O13" s="14"/>
      <c r="P13" s="13">
        <f t="shared" si="0"/>
        <v>988</v>
      </c>
      <c r="Q13" s="14">
        <f t="shared" si="1"/>
        <v>494</v>
      </c>
      <c r="R13" s="16">
        <f t="shared" si="2"/>
        <v>16</v>
      </c>
      <c r="V13" s="17"/>
      <c r="AA13" s="19"/>
    </row>
    <row r="14" spans="2:27" ht="14.25">
      <c r="B14">
        <v>10</v>
      </c>
      <c r="C14" s="10" t="s">
        <v>26</v>
      </c>
      <c r="D14" s="11">
        <v>460</v>
      </c>
      <c r="E14" s="12">
        <v>6</v>
      </c>
      <c r="F14" s="13">
        <v>494</v>
      </c>
      <c r="G14" s="14">
        <v>10</v>
      </c>
      <c r="H14" s="15"/>
      <c r="I14" s="12"/>
      <c r="J14" s="13"/>
      <c r="K14" s="14"/>
      <c r="L14" s="15"/>
      <c r="M14" s="12"/>
      <c r="N14" s="13"/>
      <c r="O14" s="14"/>
      <c r="P14" s="13">
        <f t="shared" si="0"/>
        <v>954</v>
      </c>
      <c r="Q14" s="14">
        <f t="shared" si="1"/>
        <v>477</v>
      </c>
      <c r="R14" s="16">
        <f t="shared" si="2"/>
        <v>16</v>
      </c>
      <c r="V14" s="17"/>
      <c r="AA14" s="19"/>
    </row>
    <row r="15" spans="2:22" ht="14.25">
      <c r="B15">
        <v>11</v>
      </c>
      <c r="C15" s="10" t="s">
        <v>27</v>
      </c>
      <c r="D15" s="11">
        <v>454</v>
      </c>
      <c r="E15" s="12">
        <v>5</v>
      </c>
      <c r="F15" s="13">
        <v>492</v>
      </c>
      <c r="G15" s="14">
        <v>7</v>
      </c>
      <c r="H15" s="15"/>
      <c r="I15" s="12"/>
      <c r="J15" s="13"/>
      <c r="K15" s="14"/>
      <c r="L15" s="15"/>
      <c r="M15" s="12"/>
      <c r="N15" s="13"/>
      <c r="O15" s="14"/>
      <c r="P15" s="13">
        <f t="shared" si="0"/>
        <v>946</v>
      </c>
      <c r="Q15" s="14">
        <f t="shared" si="1"/>
        <v>473</v>
      </c>
      <c r="R15" s="16">
        <f t="shared" si="2"/>
        <v>12</v>
      </c>
      <c r="V15" s="17"/>
    </row>
    <row r="16" spans="2:22" ht="12" customHeight="1">
      <c r="B16">
        <v>12</v>
      </c>
      <c r="C16" s="20" t="s">
        <v>28</v>
      </c>
      <c r="D16" s="21">
        <v>471</v>
      </c>
      <c r="E16" s="22">
        <v>7</v>
      </c>
      <c r="F16" s="23">
        <v>431</v>
      </c>
      <c r="G16" s="24">
        <v>3</v>
      </c>
      <c r="H16" s="25"/>
      <c r="I16" s="22"/>
      <c r="J16" s="23"/>
      <c r="K16" s="24"/>
      <c r="L16" s="25"/>
      <c r="M16" s="22"/>
      <c r="N16" s="23"/>
      <c r="O16" s="24"/>
      <c r="P16" s="23">
        <f t="shared" si="0"/>
        <v>902</v>
      </c>
      <c r="Q16" s="14">
        <f t="shared" si="1"/>
        <v>451</v>
      </c>
      <c r="R16" s="26">
        <f t="shared" si="2"/>
        <v>10</v>
      </c>
      <c r="V16" s="17"/>
    </row>
    <row r="17" spans="2:22" ht="12" customHeight="1">
      <c r="B17">
        <v>13</v>
      </c>
      <c r="C17" s="10" t="s">
        <v>29</v>
      </c>
      <c r="D17" s="11"/>
      <c r="E17" s="12"/>
      <c r="F17" s="13">
        <v>480</v>
      </c>
      <c r="G17" s="14">
        <v>5</v>
      </c>
      <c r="H17" s="15"/>
      <c r="I17" s="12"/>
      <c r="J17" s="13"/>
      <c r="K17" s="14"/>
      <c r="L17" s="15"/>
      <c r="M17" s="12"/>
      <c r="N17" s="13"/>
      <c r="O17" s="14"/>
      <c r="P17" s="13">
        <f t="shared" si="0"/>
        <v>480</v>
      </c>
      <c r="Q17" s="14">
        <f t="shared" si="1"/>
        <v>480</v>
      </c>
      <c r="R17" s="16">
        <f t="shared" si="2"/>
        <v>5</v>
      </c>
      <c r="V17" s="17"/>
    </row>
    <row r="18" spans="2:22" ht="12" customHeight="1">
      <c r="B18">
        <v>14</v>
      </c>
      <c r="C18" s="20" t="s">
        <v>30</v>
      </c>
      <c r="D18" s="21"/>
      <c r="E18" s="22"/>
      <c r="F18" s="23">
        <v>470</v>
      </c>
      <c r="G18" s="24">
        <v>4</v>
      </c>
      <c r="H18" s="25"/>
      <c r="I18" s="22"/>
      <c r="J18" s="23"/>
      <c r="K18" s="24"/>
      <c r="L18" s="25"/>
      <c r="M18" s="22"/>
      <c r="N18" s="23"/>
      <c r="O18" s="24"/>
      <c r="P18" s="23">
        <f t="shared" si="0"/>
        <v>470</v>
      </c>
      <c r="Q18" s="14">
        <f t="shared" si="1"/>
        <v>470</v>
      </c>
      <c r="R18" s="26">
        <f t="shared" si="2"/>
        <v>4</v>
      </c>
      <c r="V18" s="17"/>
    </row>
    <row r="19" spans="2:22" ht="12" customHeight="1">
      <c r="B19">
        <v>15</v>
      </c>
      <c r="C19" s="10"/>
      <c r="D19" s="11"/>
      <c r="E19" s="12"/>
      <c r="F19" s="13"/>
      <c r="G19" s="14"/>
      <c r="H19" s="15"/>
      <c r="I19" s="12"/>
      <c r="J19" s="13"/>
      <c r="K19" s="14"/>
      <c r="L19" s="15"/>
      <c r="M19" s="12"/>
      <c r="N19" s="13"/>
      <c r="O19" s="14"/>
      <c r="P19" s="13">
        <f t="shared" si="0"/>
        <v>0</v>
      </c>
      <c r="Q19" s="14">
        <f t="shared" si="1"/>
        <v>0</v>
      </c>
      <c r="R19" s="16">
        <f t="shared" si="2"/>
        <v>0</v>
      </c>
      <c r="V19" s="17"/>
    </row>
    <row r="20" spans="2:22" ht="12" customHeight="1">
      <c r="B20">
        <v>16</v>
      </c>
      <c r="C20" s="10"/>
      <c r="D20" s="11"/>
      <c r="E20" s="12"/>
      <c r="F20" s="13"/>
      <c r="G20" s="14"/>
      <c r="H20" s="15"/>
      <c r="I20" s="12"/>
      <c r="J20" s="13"/>
      <c r="K20" s="14"/>
      <c r="L20" s="15"/>
      <c r="M20" s="12"/>
      <c r="N20" s="13"/>
      <c r="O20" s="14"/>
      <c r="P20" s="13">
        <f t="shared" si="0"/>
        <v>0</v>
      </c>
      <c r="Q20" s="14">
        <f t="shared" si="1"/>
        <v>0</v>
      </c>
      <c r="R20" s="16">
        <f t="shared" si="2"/>
        <v>0</v>
      </c>
      <c r="V20" s="17"/>
    </row>
    <row r="21" spans="2:22" ht="12" customHeight="1">
      <c r="B21">
        <v>17</v>
      </c>
      <c r="C21" s="10"/>
      <c r="D21" s="11"/>
      <c r="E21" s="12"/>
      <c r="F21" s="13"/>
      <c r="G21" s="14"/>
      <c r="H21" s="15"/>
      <c r="I21" s="12"/>
      <c r="J21" s="13"/>
      <c r="K21" s="14"/>
      <c r="L21" s="15"/>
      <c r="M21" s="12"/>
      <c r="N21" s="13"/>
      <c r="O21" s="14"/>
      <c r="P21" s="13">
        <f t="shared" si="0"/>
        <v>0</v>
      </c>
      <c r="Q21" s="14">
        <f t="shared" si="1"/>
        <v>0</v>
      </c>
      <c r="R21" s="16">
        <f t="shared" si="2"/>
        <v>0</v>
      </c>
      <c r="V21" s="17"/>
    </row>
    <row r="22" spans="2:22" ht="12" customHeight="1">
      <c r="B22">
        <v>18</v>
      </c>
      <c r="C22" s="10"/>
      <c r="D22" s="11"/>
      <c r="E22" s="12"/>
      <c r="F22" s="13"/>
      <c r="G22" s="14"/>
      <c r="H22" s="15"/>
      <c r="I22" s="12"/>
      <c r="J22" s="13"/>
      <c r="K22" s="14"/>
      <c r="L22" s="15"/>
      <c r="M22" s="12"/>
      <c r="N22" s="12"/>
      <c r="O22" s="12"/>
      <c r="P22" s="13">
        <f t="shared" si="0"/>
        <v>0</v>
      </c>
      <c r="Q22" s="14">
        <f t="shared" si="1"/>
        <v>0</v>
      </c>
      <c r="R22" s="16">
        <f t="shared" si="2"/>
        <v>0</v>
      </c>
      <c r="V22" s="17"/>
    </row>
    <row r="23" spans="2:22" ht="12" customHeight="1">
      <c r="B23">
        <v>19</v>
      </c>
      <c r="C23" s="10"/>
      <c r="D23" s="11"/>
      <c r="E23" s="12"/>
      <c r="F23" s="13"/>
      <c r="G23" s="14"/>
      <c r="H23" s="15"/>
      <c r="I23" s="12"/>
      <c r="J23" s="13"/>
      <c r="K23" s="14"/>
      <c r="L23" s="15"/>
      <c r="M23" s="12"/>
      <c r="N23" s="12"/>
      <c r="O23" s="12"/>
      <c r="P23" s="13">
        <f t="shared" si="0"/>
        <v>0</v>
      </c>
      <c r="Q23" s="14">
        <f t="shared" si="1"/>
        <v>0</v>
      </c>
      <c r="R23" s="16">
        <f t="shared" si="2"/>
        <v>0</v>
      </c>
      <c r="V23" s="17"/>
    </row>
    <row r="24" spans="2:22" ht="12" customHeight="1">
      <c r="B24">
        <v>20</v>
      </c>
      <c r="C24" s="10"/>
      <c r="D24" s="11"/>
      <c r="E24" s="12"/>
      <c r="F24" s="13"/>
      <c r="G24" s="14"/>
      <c r="H24" s="15"/>
      <c r="I24" s="12"/>
      <c r="J24" s="13"/>
      <c r="K24" s="14"/>
      <c r="L24" s="15"/>
      <c r="M24" s="12"/>
      <c r="N24" s="12"/>
      <c r="O24" s="12"/>
      <c r="P24" s="13">
        <f t="shared" si="0"/>
        <v>0</v>
      </c>
      <c r="Q24" s="14">
        <f t="shared" si="1"/>
        <v>0</v>
      </c>
      <c r="R24" s="16">
        <f t="shared" si="2"/>
        <v>0</v>
      </c>
      <c r="V24" s="17"/>
    </row>
    <row r="25" spans="2:18" ht="12" customHeight="1">
      <c r="B25">
        <v>21</v>
      </c>
      <c r="C25" s="10"/>
      <c r="D25" s="11"/>
      <c r="E25" s="12"/>
      <c r="F25" s="13"/>
      <c r="G25" s="14"/>
      <c r="H25" s="15"/>
      <c r="I25" s="12"/>
      <c r="J25" s="13"/>
      <c r="K25" s="14"/>
      <c r="L25" s="15"/>
      <c r="M25" s="12"/>
      <c r="N25" s="12"/>
      <c r="O25" s="12"/>
      <c r="P25" s="13">
        <f t="shared" si="0"/>
        <v>0</v>
      </c>
      <c r="Q25" s="14">
        <f t="shared" si="1"/>
        <v>0</v>
      </c>
      <c r="R25" s="16">
        <f t="shared" si="2"/>
        <v>0</v>
      </c>
    </row>
    <row r="26" spans="2:18" ht="12" customHeight="1">
      <c r="B26">
        <v>22</v>
      </c>
      <c r="C26" s="10"/>
      <c r="D26" s="11"/>
      <c r="E26" s="12"/>
      <c r="F26" s="13"/>
      <c r="G26" s="14"/>
      <c r="H26" s="15"/>
      <c r="I26" s="12"/>
      <c r="J26" s="13"/>
      <c r="K26" s="14"/>
      <c r="L26" s="15"/>
      <c r="M26" s="12"/>
      <c r="N26" s="12"/>
      <c r="O26" s="12"/>
      <c r="P26" s="13">
        <f t="shared" si="0"/>
        <v>0</v>
      </c>
      <c r="Q26" s="14">
        <f t="shared" si="1"/>
        <v>0</v>
      </c>
      <c r="R26" s="16">
        <f t="shared" si="2"/>
        <v>0</v>
      </c>
    </row>
    <row r="27" spans="2:18" ht="12" customHeight="1">
      <c r="B27">
        <v>23</v>
      </c>
      <c r="C27" s="10"/>
      <c r="D27" s="11"/>
      <c r="E27" s="12"/>
      <c r="F27" s="13"/>
      <c r="G27" s="14"/>
      <c r="H27" s="15"/>
      <c r="I27" s="12"/>
      <c r="J27" s="13"/>
      <c r="K27" s="14"/>
      <c r="L27" s="15"/>
      <c r="M27" s="12"/>
      <c r="N27" s="12"/>
      <c r="O27" s="12"/>
      <c r="P27" s="13">
        <f t="shared" si="0"/>
        <v>0</v>
      </c>
      <c r="Q27" s="14">
        <f t="shared" si="1"/>
        <v>0</v>
      </c>
      <c r="R27" s="16">
        <f t="shared" si="2"/>
        <v>0</v>
      </c>
    </row>
    <row r="28" spans="2:18" ht="12" customHeight="1">
      <c r="B28">
        <v>24</v>
      </c>
      <c r="C28" s="10"/>
      <c r="D28" s="11"/>
      <c r="E28" s="12"/>
      <c r="F28" s="13"/>
      <c r="G28" s="14"/>
      <c r="H28" s="15"/>
      <c r="I28" s="12"/>
      <c r="J28" s="13"/>
      <c r="K28" s="14"/>
      <c r="L28" s="15"/>
      <c r="M28" s="12"/>
      <c r="N28" s="12"/>
      <c r="O28" s="12"/>
      <c r="P28" s="13">
        <f t="shared" si="0"/>
        <v>0</v>
      </c>
      <c r="Q28" s="14">
        <f t="shared" si="1"/>
        <v>0</v>
      </c>
      <c r="R28" s="16">
        <f t="shared" si="2"/>
        <v>0</v>
      </c>
    </row>
    <row r="29" spans="2:18" ht="12" customHeight="1">
      <c r="B29">
        <v>25</v>
      </c>
      <c r="C29" s="10"/>
      <c r="D29" s="11"/>
      <c r="E29" s="12"/>
      <c r="F29" s="13"/>
      <c r="G29" s="14"/>
      <c r="H29" s="15"/>
      <c r="I29" s="12"/>
      <c r="J29" s="13"/>
      <c r="K29" s="14"/>
      <c r="L29" s="15"/>
      <c r="M29" s="12"/>
      <c r="N29" s="12"/>
      <c r="O29" s="12"/>
      <c r="P29" s="13">
        <f t="shared" si="0"/>
        <v>0</v>
      </c>
      <c r="Q29" s="14">
        <f t="shared" si="1"/>
        <v>0</v>
      </c>
      <c r="R29" s="16">
        <f t="shared" si="2"/>
        <v>0</v>
      </c>
    </row>
    <row r="30" spans="2:18" ht="12" customHeight="1">
      <c r="B30">
        <v>26</v>
      </c>
      <c r="C30" s="10"/>
      <c r="D30" s="11"/>
      <c r="E30" s="12"/>
      <c r="F30" s="13"/>
      <c r="G30" s="14"/>
      <c r="H30" s="15"/>
      <c r="I30" s="12"/>
      <c r="J30" s="13"/>
      <c r="K30" s="14"/>
      <c r="L30" s="15"/>
      <c r="M30" s="12"/>
      <c r="N30" s="12"/>
      <c r="O30" s="12"/>
      <c r="P30" s="13">
        <f t="shared" si="0"/>
        <v>0</v>
      </c>
      <c r="Q30" s="14">
        <f t="shared" si="1"/>
        <v>0</v>
      </c>
      <c r="R30" s="16">
        <f t="shared" si="2"/>
        <v>0</v>
      </c>
    </row>
    <row r="31" spans="2:18" ht="12" customHeight="1">
      <c r="B31">
        <v>27</v>
      </c>
      <c r="C31" s="10"/>
      <c r="D31" s="11"/>
      <c r="E31" s="12"/>
      <c r="F31" s="13"/>
      <c r="G31" s="14"/>
      <c r="H31" s="15"/>
      <c r="I31" s="12"/>
      <c r="J31" s="13"/>
      <c r="K31" s="14"/>
      <c r="L31" s="15"/>
      <c r="M31" s="12"/>
      <c r="N31" s="12"/>
      <c r="O31" s="12"/>
      <c r="P31" s="13">
        <f t="shared" si="0"/>
        <v>0</v>
      </c>
      <c r="Q31" s="14">
        <f t="shared" si="1"/>
        <v>0</v>
      </c>
      <c r="R31" s="16">
        <f t="shared" si="2"/>
        <v>0</v>
      </c>
    </row>
    <row r="32" spans="3:18" ht="14.25">
      <c r="C32" s="1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7"/>
    </row>
    <row r="33" spans="3:18" ht="14.25">
      <c r="C33" s="1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7"/>
    </row>
    <row r="34" spans="3:18" ht="14.25">
      <c r="C34" s="1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7"/>
    </row>
    <row r="36" spans="2:18" ht="24.75" customHeight="1">
      <c r="B36" s="67" t="s">
        <v>31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8" ht="24.75">
      <c r="B37" s="1"/>
      <c r="C37" s="1"/>
      <c r="D37" s="2"/>
      <c r="E37" s="2"/>
      <c r="F37" s="2"/>
      <c r="G37" s="2"/>
      <c r="H37" s="2"/>
    </row>
    <row r="38" spans="24:25" ht="12.75">
      <c r="X38" s="28"/>
      <c r="Y38" s="19"/>
    </row>
    <row r="39" spans="2:25" ht="14.25">
      <c r="B39" s="3" t="s">
        <v>32</v>
      </c>
      <c r="C39" s="29" t="s">
        <v>1</v>
      </c>
      <c r="D39" s="6" t="s">
        <v>2</v>
      </c>
      <c r="E39" s="30" t="s">
        <v>3</v>
      </c>
      <c r="F39" s="8" t="s">
        <v>4</v>
      </c>
      <c r="G39" s="31" t="s">
        <v>5</v>
      </c>
      <c r="H39" s="6" t="s">
        <v>6</v>
      </c>
      <c r="I39" s="30" t="s">
        <v>7</v>
      </c>
      <c r="J39" s="8" t="s">
        <v>8</v>
      </c>
      <c r="K39" s="31" t="s">
        <v>9</v>
      </c>
      <c r="L39" s="6" t="s">
        <v>10</v>
      </c>
      <c r="M39" s="30" t="s">
        <v>11</v>
      </c>
      <c r="N39" s="6" t="s">
        <v>12</v>
      </c>
      <c r="O39" s="7" t="s">
        <v>13</v>
      </c>
      <c r="P39" s="8" t="s">
        <v>14</v>
      </c>
      <c r="Q39" s="31" t="s">
        <v>15</v>
      </c>
      <c r="R39" s="32" t="s">
        <v>16</v>
      </c>
      <c r="S39" s="31" t="s">
        <v>33</v>
      </c>
      <c r="T39" s="33"/>
      <c r="W39" s="17"/>
      <c r="X39" s="28"/>
      <c r="Y39" s="19"/>
    </row>
    <row r="40" spans="1:27" ht="14.25">
      <c r="A40">
        <v>1</v>
      </c>
      <c r="B40" s="10" t="s">
        <v>34</v>
      </c>
      <c r="C40" s="34" t="s">
        <v>35</v>
      </c>
      <c r="D40" s="13">
        <v>179</v>
      </c>
      <c r="E40" s="35">
        <v>26</v>
      </c>
      <c r="F40" s="15">
        <v>181</v>
      </c>
      <c r="G40" s="36">
        <v>30</v>
      </c>
      <c r="H40" s="13"/>
      <c r="I40" s="35"/>
      <c r="J40" s="15"/>
      <c r="K40" s="36"/>
      <c r="L40" s="13"/>
      <c r="M40" s="35"/>
      <c r="N40" s="13"/>
      <c r="O40" s="14"/>
      <c r="P40" s="15">
        <f aca="true" t="shared" si="3" ref="P40:P71">SUM(D40+F40+H40+J40+L40)</f>
        <v>360</v>
      </c>
      <c r="Q40" s="14">
        <f aca="true" t="shared" si="4" ref="Q40:Q71">IF(P40&gt;0,AVERAGE(D40,F40,H40,J40,L40),0)</f>
        <v>180</v>
      </c>
      <c r="R40" s="37">
        <f aca="true" t="shared" si="5" ref="R40:R71">SUM(E40+G40+I40+K40+M40)</f>
        <v>56</v>
      </c>
      <c r="S40" s="14">
        <f aca="true" t="shared" si="6" ref="S40:S71">MIN(E40,G40,I40,K40,M40)</f>
        <v>26</v>
      </c>
      <c r="T40" s="16"/>
      <c r="W40" s="17"/>
      <c r="X40" s="28"/>
      <c r="Y40" s="38"/>
      <c r="AA40" s="19"/>
    </row>
    <row r="41" spans="1:31" ht="14.25">
      <c r="A41">
        <v>2</v>
      </c>
      <c r="B41" s="10" t="s">
        <v>36</v>
      </c>
      <c r="C41" s="34" t="s">
        <v>37</v>
      </c>
      <c r="D41" s="13">
        <v>182</v>
      </c>
      <c r="E41" s="35">
        <v>30</v>
      </c>
      <c r="F41" s="15">
        <v>175</v>
      </c>
      <c r="G41" s="36">
        <v>17</v>
      </c>
      <c r="H41" s="13"/>
      <c r="I41" s="35"/>
      <c r="J41" s="15"/>
      <c r="K41" s="36"/>
      <c r="L41" s="13"/>
      <c r="M41" s="35"/>
      <c r="N41" s="13"/>
      <c r="O41" s="14"/>
      <c r="P41" s="15">
        <f t="shared" si="3"/>
        <v>357</v>
      </c>
      <c r="Q41" s="14">
        <f t="shared" si="4"/>
        <v>178.5</v>
      </c>
      <c r="R41" s="37">
        <f t="shared" si="5"/>
        <v>47</v>
      </c>
      <c r="S41" s="14">
        <f t="shared" si="6"/>
        <v>17</v>
      </c>
      <c r="T41" s="16"/>
      <c r="W41" s="17"/>
      <c r="X41" s="28"/>
      <c r="Y41" s="19"/>
      <c r="AA41" s="19"/>
      <c r="AC41" s="28"/>
      <c r="AD41" s="28"/>
      <c r="AE41" s="28"/>
    </row>
    <row r="42" spans="1:31" ht="14.25">
      <c r="A42">
        <v>3</v>
      </c>
      <c r="B42" s="10" t="s">
        <v>38</v>
      </c>
      <c r="C42" s="34" t="s">
        <v>39</v>
      </c>
      <c r="D42" s="13">
        <v>177</v>
      </c>
      <c r="E42" s="35">
        <v>22</v>
      </c>
      <c r="F42" s="15">
        <v>176</v>
      </c>
      <c r="G42" s="36">
        <v>19</v>
      </c>
      <c r="H42" s="13"/>
      <c r="I42" s="35"/>
      <c r="J42" s="15"/>
      <c r="K42" s="36"/>
      <c r="L42" s="13"/>
      <c r="M42" s="35"/>
      <c r="N42" s="13"/>
      <c r="O42" s="14"/>
      <c r="P42" s="15">
        <f t="shared" si="3"/>
        <v>353</v>
      </c>
      <c r="Q42" s="14">
        <f t="shared" si="4"/>
        <v>176.5</v>
      </c>
      <c r="R42" s="37">
        <f t="shared" si="5"/>
        <v>41</v>
      </c>
      <c r="S42" s="14">
        <f t="shared" si="6"/>
        <v>19</v>
      </c>
      <c r="T42" s="16"/>
      <c r="W42" s="17"/>
      <c r="X42" s="28"/>
      <c r="Y42" s="19"/>
      <c r="AA42" s="38"/>
      <c r="AC42" s="28"/>
      <c r="AD42" s="28"/>
      <c r="AE42" s="28"/>
    </row>
    <row r="43" spans="1:31" ht="14.25">
      <c r="A43">
        <v>4</v>
      </c>
      <c r="B43" s="10" t="s">
        <v>40</v>
      </c>
      <c r="C43" s="34" t="s">
        <v>41</v>
      </c>
      <c r="D43" s="13">
        <v>176</v>
      </c>
      <c r="E43" s="35">
        <v>21</v>
      </c>
      <c r="F43" s="15">
        <v>177</v>
      </c>
      <c r="G43" s="36">
        <v>20</v>
      </c>
      <c r="H43" s="13"/>
      <c r="I43" s="35"/>
      <c r="J43" s="15"/>
      <c r="K43" s="36"/>
      <c r="L43" s="13"/>
      <c r="M43" s="35"/>
      <c r="N43" s="13"/>
      <c r="O43" s="14"/>
      <c r="P43" s="15">
        <f t="shared" si="3"/>
        <v>353</v>
      </c>
      <c r="Q43" s="14">
        <f t="shared" si="4"/>
        <v>176.5</v>
      </c>
      <c r="R43" s="37">
        <f t="shared" si="5"/>
        <v>41</v>
      </c>
      <c r="S43" s="14">
        <f t="shared" si="6"/>
        <v>20</v>
      </c>
      <c r="T43" s="16"/>
      <c r="W43" s="17"/>
      <c r="X43" s="28"/>
      <c r="Y43" s="19"/>
      <c r="AA43" s="19"/>
      <c r="AC43" s="28"/>
      <c r="AD43" s="19"/>
      <c r="AE43" s="28"/>
    </row>
    <row r="44" spans="1:31" ht="14.25">
      <c r="A44">
        <v>5</v>
      </c>
      <c r="B44" s="10" t="s">
        <v>42</v>
      </c>
      <c r="C44" s="34" t="s">
        <v>43</v>
      </c>
      <c r="D44" s="13">
        <v>175</v>
      </c>
      <c r="E44" s="35">
        <v>17</v>
      </c>
      <c r="F44" s="15">
        <v>179</v>
      </c>
      <c r="G44" s="36">
        <v>24</v>
      </c>
      <c r="H44" s="13"/>
      <c r="I44" s="35"/>
      <c r="J44" s="15"/>
      <c r="K44" s="36"/>
      <c r="L44" s="13"/>
      <c r="M44" s="35"/>
      <c r="N44" s="13"/>
      <c r="O44" s="14"/>
      <c r="P44" s="15">
        <f t="shared" si="3"/>
        <v>354</v>
      </c>
      <c r="Q44" s="14">
        <f t="shared" si="4"/>
        <v>177</v>
      </c>
      <c r="R44" s="37">
        <f t="shared" si="5"/>
        <v>41</v>
      </c>
      <c r="S44" s="14">
        <f t="shared" si="6"/>
        <v>17</v>
      </c>
      <c r="T44" s="16"/>
      <c r="W44" s="17"/>
      <c r="X44" s="28"/>
      <c r="AA44" s="19"/>
      <c r="AC44" s="28"/>
      <c r="AD44" s="19"/>
      <c r="AE44" s="28"/>
    </row>
    <row r="45" spans="1:31" ht="14.25">
      <c r="A45">
        <v>6</v>
      </c>
      <c r="B45" s="10" t="s">
        <v>44</v>
      </c>
      <c r="C45" s="34" t="s">
        <v>45</v>
      </c>
      <c r="D45" s="13">
        <v>178</v>
      </c>
      <c r="E45" s="35">
        <v>24</v>
      </c>
      <c r="F45" s="15">
        <v>175</v>
      </c>
      <c r="G45" s="36">
        <v>15</v>
      </c>
      <c r="H45" s="13"/>
      <c r="I45" s="35"/>
      <c r="J45" s="15"/>
      <c r="K45" s="36"/>
      <c r="L45" s="13"/>
      <c r="M45" s="35"/>
      <c r="N45" s="13"/>
      <c r="O45" s="14"/>
      <c r="P45" s="15">
        <f t="shared" si="3"/>
        <v>353</v>
      </c>
      <c r="Q45" s="14">
        <f t="shared" si="4"/>
        <v>176.5</v>
      </c>
      <c r="R45" s="37">
        <f t="shared" si="5"/>
        <v>39</v>
      </c>
      <c r="S45" s="14">
        <f t="shared" si="6"/>
        <v>15</v>
      </c>
      <c r="T45" s="16"/>
      <c r="W45" s="17"/>
      <c r="X45" s="28"/>
      <c r="Y45" s="19"/>
      <c r="AA45" s="19"/>
      <c r="AC45" s="28"/>
      <c r="AD45" s="19"/>
      <c r="AE45" s="28"/>
    </row>
    <row r="46" spans="1:31" ht="14.25">
      <c r="A46">
        <v>7</v>
      </c>
      <c r="B46" s="10" t="s">
        <v>46</v>
      </c>
      <c r="C46" s="34" t="s">
        <v>35</v>
      </c>
      <c r="D46" s="13">
        <v>176</v>
      </c>
      <c r="E46" s="35">
        <v>20</v>
      </c>
      <c r="F46" s="15">
        <v>175</v>
      </c>
      <c r="G46" s="36">
        <v>16</v>
      </c>
      <c r="H46" s="13"/>
      <c r="I46" s="35"/>
      <c r="J46" s="15"/>
      <c r="K46" s="36"/>
      <c r="L46" s="13"/>
      <c r="M46" s="35"/>
      <c r="N46" s="13"/>
      <c r="O46" s="14"/>
      <c r="P46" s="15">
        <f t="shared" si="3"/>
        <v>351</v>
      </c>
      <c r="Q46" s="14">
        <f t="shared" si="4"/>
        <v>175.5</v>
      </c>
      <c r="R46" s="37">
        <f t="shared" si="5"/>
        <v>36</v>
      </c>
      <c r="S46" s="14">
        <f t="shared" si="6"/>
        <v>16</v>
      </c>
      <c r="T46" s="16"/>
      <c r="W46" s="17"/>
      <c r="X46" s="28"/>
      <c r="Y46" s="19"/>
      <c r="AA46" s="19"/>
      <c r="AC46" s="28"/>
      <c r="AD46" s="19"/>
      <c r="AE46" s="28"/>
    </row>
    <row r="47" spans="1:31" ht="14.25">
      <c r="A47">
        <v>8</v>
      </c>
      <c r="B47" s="10" t="s">
        <v>47</v>
      </c>
      <c r="C47" s="34" t="s">
        <v>48</v>
      </c>
      <c r="D47" s="13">
        <v>174</v>
      </c>
      <c r="E47" s="35">
        <v>13</v>
      </c>
      <c r="F47" s="15">
        <v>178</v>
      </c>
      <c r="G47" s="36">
        <v>22</v>
      </c>
      <c r="H47" s="13"/>
      <c r="I47" s="35"/>
      <c r="J47" s="15"/>
      <c r="K47" s="36"/>
      <c r="L47" s="13"/>
      <c r="M47" s="35"/>
      <c r="N47" s="13"/>
      <c r="O47" s="14"/>
      <c r="P47" s="15">
        <f t="shared" si="3"/>
        <v>352</v>
      </c>
      <c r="Q47" s="14">
        <f t="shared" si="4"/>
        <v>176</v>
      </c>
      <c r="R47" s="37">
        <f t="shared" si="5"/>
        <v>35</v>
      </c>
      <c r="S47" s="14">
        <f t="shared" si="6"/>
        <v>13</v>
      </c>
      <c r="T47" s="16"/>
      <c r="W47" s="17"/>
      <c r="X47" s="28"/>
      <c r="Y47" s="38"/>
      <c r="AA47" s="19"/>
      <c r="AC47" s="28"/>
      <c r="AD47" s="19"/>
      <c r="AE47" s="28"/>
    </row>
    <row r="48" spans="1:31" ht="14.25">
      <c r="A48">
        <v>9</v>
      </c>
      <c r="B48" s="10" t="s">
        <v>49</v>
      </c>
      <c r="C48" s="34" t="s">
        <v>50</v>
      </c>
      <c r="D48" s="13">
        <v>175</v>
      </c>
      <c r="E48" s="35">
        <v>19</v>
      </c>
      <c r="F48" s="15">
        <v>173</v>
      </c>
      <c r="G48" s="36">
        <v>8</v>
      </c>
      <c r="H48" s="13"/>
      <c r="I48" s="35"/>
      <c r="J48" s="15"/>
      <c r="K48" s="36"/>
      <c r="L48" s="13"/>
      <c r="M48" s="35"/>
      <c r="N48" s="13"/>
      <c r="O48" s="14"/>
      <c r="P48" s="15">
        <f t="shared" si="3"/>
        <v>348</v>
      </c>
      <c r="Q48" s="14">
        <f t="shared" si="4"/>
        <v>174</v>
      </c>
      <c r="R48" s="37">
        <f t="shared" si="5"/>
        <v>27</v>
      </c>
      <c r="S48" s="14">
        <f t="shared" si="6"/>
        <v>8</v>
      </c>
      <c r="T48" s="16"/>
      <c r="W48" s="17"/>
      <c r="X48" s="28"/>
      <c r="Y48" s="19"/>
      <c r="AA48" s="19"/>
      <c r="AC48" s="28"/>
      <c r="AD48" s="19"/>
      <c r="AE48" s="28"/>
    </row>
    <row r="49" spans="1:31" ht="14.25">
      <c r="A49">
        <v>10</v>
      </c>
      <c r="B49" s="10" t="s">
        <v>51</v>
      </c>
      <c r="C49" s="34" t="s">
        <v>43</v>
      </c>
      <c r="D49" s="13">
        <v>175</v>
      </c>
      <c r="E49" s="35">
        <v>16</v>
      </c>
      <c r="F49" s="15">
        <v>174</v>
      </c>
      <c r="G49" s="36">
        <v>10</v>
      </c>
      <c r="H49" s="13"/>
      <c r="I49" s="35"/>
      <c r="J49" s="15"/>
      <c r="K49" s="36"/>
      <c r="L49" s="13"/>
      <c r="M49" s="35"/>
      <c r="N49" s="13"/>
      <c r="O49" s="14"/>
      <c r="P49" s="15">
        <f t="shared" si="3"/>
        <v>349</v>
      </c>
      <c r="Q49" s="14">
        <f t="shared" si="4"/>
        <v>174.5</v>
      </c>
      <c r="R49" s="37">
        <f t="shared" si="5"/>
        <v>26</v>
      </c>
      <c r="S49" s="14">
        <f t="shared" si="6"/>
        <v>10</v>
      </c>
      <c r="T49" s="16"/>
      <c r="W49" s="17"/>
      <c r="X49" s="28"/>
      <c r="Y49" s="19"/>
      <c r="AA49" s="38"/>
      <c r="AC49" s="28"/>
      <c r="AD49" s="38"/>
      <c r="AE49" s="28"/>
    </row>
    <row r="50" spans="1:31" ht="14.25">
      <c r="A50">
        <v>11</v>
      </c>
      <c r="B50" s="10" t="s">
        <v>52</v>
      </c>
      <c r="C50" s="34" t="s">
        <v>53</v>
      </c>
      <c r="D50" s="13">
        <v>174</v>
      </c>
      <c r="E50" s="35">
        <v>14</v>
      </c>
      <c r="F50" s="15">
        <v>174</v>
      </c>
      <c r="G50" s="36">
        <v>12</v>
      </c>
      <c r="H50" s="13"/>
      <c r="I50" s="35"/>
      <c r="J50" s="15"/>
      <c r="K50" s="36"/>
      <c r="L50" s="13"/>
      <c r="M50" s="35"/>
      <c r="N50" s="13"/>
      <c r="O50" s="14"/>
      <c r="P50" s="15">
        <f t="shared" si="3"/>
        <v>348</v>
      </c>
      <c r="Q50" s="14">
        <f t="shared" si="4"/>
        <v>174</v>
      </c>
      <c r="R50" s="37">
        <f t="shared" si="5"/>
        <v>26</v>
      </c>
      <c r="S50" s="14">
        <f t="shared" si="6"/>
        <v>12</v>
      </c>
      <c r="T50" s="16"/>
      <c r="W50" s="17"/>
      <c r="X50" s="28"/>
      <c r="Y50" s="19"/>
      <c r="AA50" s="19"/>
      <c r="AC50" s="28"/>
      <c r="AD50" s="19"/>
      <c r="AE50" s="28"/>
    </row>
    <row r="51" spans="1:31" ht="14.25">
      <c r="A51">
        <v>12</v>
      </c>
      <c r="B51" s="20" t="s">
        <v>54</v>
      </c>
      <c r="C51" s="39" t="s">
        <v>55</v>
      </c>
      <c r="D51" s="23"/>
      <c r="E51" s="40"/>
      <c r="F51" s="25">
        <v>179</v>
      </c>
      <c r="G51" s="41">
        <v>26</v>
      </c>
      <c r="H51" s="23"/>
      <c r="I51" s="40"/>
      <c r="J51" s="25"/>
      <c r="K51" s="41"/>
      <c r="L51" s="23"/>
      <c r="M51" s="40"/>
      <c r="N51" s="23"/>
      <c r="O51" s="24"/>
      <c r="P51" s="25">
        <f t="shared" si="3"/>
        <v>179</v>
      </c>
      <c r="Q51" s="14">
        <f t="shared" si="4"/>
        <v>179</v>
      </c>
      <c r="R51" s="42">
        <f t="shared" si="5"/>
        <v>26</v>
      </c>
      <c r="S51" s="14">
        <f t="shared" si="6"/>
        <v>26</v>
      </c>
      <c r="T51" s="16"/>
      <c r="W51" s="17"/>
      <c r="X51" s="28"/>
      <c r="Y51" s="19"/>
      <c r="AA51" s="19"/>
      <c r="AC51" s="28"/>
      <c r="AD51" s="19"/>
      <c r="AE51" s="28"/>
    </row>
    <row r="52" spans="1:31" ht="14.25">
      <c r="A52">
        <v>13</v>
      </c>
      <c r="B52" s="18" t="s">
        <v>56</v>
      </c>
      <c r="C52" s="43" t="s">
        <v>57</v>
      </c>
      <c r="D52" s="13">
        <v>166</v>
      </c>
      <c r="E52" s="35">
        <v>7</v>
      </c>
      <c r="F52" s="15">
        <v>176</v>
      </c>
      <c r="G52" s="36">
        <v>18</v>
      </c>
      <c r="H52" s="13"/>
      <c r="I52" s="35"/>
      <c r="J52" s="15"/>
      <c r="K52" s="36"/>
      <c r="L52" s="13"/>
      <c r="M52" s="35"/>
      <c r="N52" s="13"/>
      <c r="O52" s="14"/>
      <c r="P52" s="15">
        <f t="shared" si="3"/>
        <v>342</v>
      </c>
      <c r="Q52" s="14">
        <f t="shared" si="4"/>
        <v>171</v>
      </c>
      <c r="R52" s="37">
        <f t="shared" si="5"/>
        <v>25</v>
      </c>
      <c r="S52" s="14">
        <f t="shared" si="6"/>
        <v>7</v>
      </c>
      <c r="T52" s="16"/>
      <c r="W52" s="17"/>
      <c r="X52" s="28"/>
      <c r="AA52" s="19"/>
      <c r="AC52" s="28"/>
      <c r="AD52" s="19"/>
      <c r="AE52" s="28"/>
    </row>
    <row r="53" spans="1:31" ht="14.25">
      <c r="A53">
        <v>14</v>
      </c>
      <c r="B53" s="18" t="s">
        <v>58</v>
      </c>
      <c r="C53" s="43" t="s">
        <v>59</v>
      </c>
      <c r="D53" s="13">
        <v>165</v>
      </c>
      <c r="E53" s="35">
        <v>3</v>
      </c>
      <c r="F53" s="15">
        <v>177</v>
      </c>
      <c r="G53" s="36">
        <v>21</v>
      </c>
      <c r="H53" s="13"/>
      <c r="I53" s="35"/>
      <c r="J53" s="15"/>
      <c r="K53" s="36"/>
      <c r="L53" s="13"/>
      <c r="M53" s="35"/>
      <c r="N53" s="13"/>
      <c r="O53" s="14"/>
      <c r="P53" s="15">
        <f t="shared" si="3"/>
        <v>342</v>
      </c>
      <c r="Q53" s="14">
        <f t="shared" si="4"/>
        <v>171</v>
      </c>
      <c r="R53" s="37">
        <f t="shared" si="5"/>
        <v>24</v>
      </c>
      <c r="S53" s="14">
        <f t="shared" si="6"/>
        <v>3</v>
      </c>
      <c r="T53" s="16"/>
      <c r="W53" s="17"/>
      <c r="X53" s="28"/>
      <c r="Y53" s="19"/>
      <c r="AA53" s="19"/>
      <c r="AC53" s="28"/>
      <c r="AD53" s="19"/>
      <c r="AE53" s="28"/>
    </row>
    <row r="54" spans="1:31" ht="14.25">
      <c r="A54">
        <v>15</v>
      </c>
      <c r="B54" s="10" t="s">
        <v>60</v>
      </c>
      <c r="C54" s="34" t="s">
        <v>48</v>
      </c>
      <c r="D54" s="13">
        <v>172</v>
      </c>
      <c r="E54" s="35">
        <v>11</v>
      </c>
      <c r="F54" s="15">
        <v>174</v>
      </c>
      <c r="G54" s="36">
        <v>11</v>
      </c>
      <c r="H54" s="13"/>
      <c r="I54" s="35"/>
      <c r="J54" s="15"/>
      <c r="K54" s="36"/>
      <c r="L54" s="13"/>
      <c r="M54" s="35"/>
      <c r="N54" s="13"/>
      <c r="O54" s="14"/>
      <c r="P54" s="15">
        <f t="shared" si="3"/>
        <v>346</v>
      </c>
      <c r="Q54" s="14">
        <f t="shared" si="4"/>
        <v>173</v>
      </c>
      <c r="R54" s="37">
        <f t="shared" si="5"/>
        <v>22</v>
      </c>
      <c r="S54" s="14">
        <f t="shared" si="6"/>
        <v>11</v>
      </c>
      <c r="T54" s="16"/>
      <c r="W54" s="17"/>
      <c r="X54" s="28"/>
      <c r="Y54" s="19"/>
      <c r="AA54" s="19"/>
      <c r="AC54" s="28"/>
      <c r="AD54" s="19"/>
      <c r="AE54" s="28"/>
    </row>
    <row r="55" spans="1:31" ht="14.25">
      <c r="A55">
        <v>16</v>
      </c>
      <c r="B55" s="10" t="s">
        <v>61</v>
      </c>
      <c r="C55" s="34" t="s">
        <v>57</v>
      </c>
      <c r="D55" s="13">
        <v>173</v>
      </c>
      <c r="E55" s="35">
        <v>12</v>
      </c>
      <c r="F55" s="15">
        <v>172</v>
      </c>
      <c r="G55" s="36">
        <v>7</v>
      </c>
      <c r="H55" s="13"/>
      <c r="I55" s="35"/>
      <c r="J55" s="15"/>
      <c r="K55" s="36"/>
      <c r="L55" s="13"/>
      <c r="M55" s="35"/>
      <c r="N55" s="13"/>
      <c r="O55" s="14"/>
      <c r="P55" s="15">
        <f t="shared" si="3"/>
        <v>345</v>
      </c>
      <c r="Q55" s="14">
        <f t="shared" si="4"/>
        <v>172.5</v>
      </c>
      <c r="R55" s="37">
        <f t="shared" si="5"/>
        <v>19</v>
      </c>
      <c r="S55" s="14">
        <f t="shared" si="6"/>
        <v>7</v>
      </c>
      <c r="T55" s="16"/>
      <c r="W55" s="17"/>
      <c r="X55" s="28"/>
      <c r="Y55" s="19"/>
      <c r="AA55" s="19"/>
      <c r="AC55" s="28"/>
      <c r="AD55" s="19"/>
      <c r="AE55" s="28"/>
    </row>
    <row r="56" spans="1:31" ht="14.25">
      <c r="A56">
        <v>17</v>
      </c>
      <c r="B56" s="10" t="s">
        <v>62</v>
      </c>
      <c r="C56" s="34" t="s">
        <v>39</v>
      </c>
      <c r="D56" s="13">
        <v>175</v>
      </c>
      <c r="E56" s="35">
        <v>18</v>
      </c>
      <c r="F56" s="15"/>
      <c r="G56" s="36"/>
      <c r="H56" s="13"/>
      <c r="I56" s="35"/>
      <c r="J56" s="15"/>
      <c r="K56" s="36"/>
      <c r="L56" s="13"/>
      <c r="M56" s="35"/>
      <c r="N56" s="13"/>
      <c r="O56" s="14"/>
      <c r="P56" s="15">
        <f t="shared" si="3"/>
        <v>175</v>
      </c>
      <c r="Q56" s="14">
        <f t="shared" si="4"/>
        <v>175</v>
      </c>
      <c r="R56" s="37">
        <f t="shared" si="5"/>
        <v>18</v>
      </c>
      <c r="S56" s="14">
        <f t="shared" si="6"/>
        <v>18</v>
      </c>
      <c r="T56" s="16"/>
      <c r="W56" s="17"/>
      <c r="X56" s="28"/>
      <c r="Y56" s="19"/>
      <c r="AA56" s="19"/>
      <c r="AC56" s="28"/>
      <c r="AD56" s="19"/>
      <c r="AE56" s="28"/>
    </row>
    <row r="57" spans="1:31" ht="14.25">
      <c r="A57">
        <v>18</v>
      </c>
      <c r="B57" s="18" t="s">
        <v>63</v>
      </c>
      <c r="C57" s="43" t="s">
        <v>64</v>
      </c>
      <c r="D57" s="13">
        <v>174</v>
      </c>
      <c r="E57" s="35">
        <v>15</v>
      </c>
      <c r="F57" s="15"/>
      <c r="G57" s="36"/>
      <c r="H57" s="13"/>
      <c r="I57" s="35"/>
      <c r="J57" s="15"/>
      <c r="K57" s="36"/>
      <c r="L57" s="13"/>
      <c r="M57" s="35"/>
      <c r="N57" s="13"/>
      <c r="O57" s="14"/>
      <c r="P57" s="15">
        <f t="shared" si="3"/>
        <v>174</v>
      </c>
      <c r="Q57" s="14">
        <f t="shared" si="4"/>
        <v>174</v>
      </c>
      <c r="R57" s="37">
        <f t="shared" si="5"/>
        <v>15</v>
      </c>
      <c r="S57" s="14">
        <f t="shared" si="6"/>
        <v>15</v>
      </c>
      <c r="T57" s="16"/>
      <c r="W57" s="17"/>
      <c r="X57" s="28"/>
      <c r="Y57" s="19"/>
      <c r="AA57" s="19"/>
      <c r="AC57" s="28"/>
      <c r="AD57" s="19"/>
      <c r="AE57" s="28"/>
    </row>
    <row r="58" spans="1:31" ht="14.25">
      <c r="A58">
        <v>19</v>
      </c>
      <c r="B58" s="10" t="s">
        <v>65</v>
      </c>
      <c r="C58" s="34" t="s">
        <v>50</v>
      </c>
      <c r="D58" s="13"/>
      <c r="E58" s="35"/>
      <c r="F58" s="15">
        <v>175</v>
      </c>
      <c r="G58" s="36">
        <v>14</v>
      </c>
      <c r="H58" s="13"/>
      <c r="I58" s="35"/>
      <c r="J58" s="15"/>
      <c r="K58" s="36"/>
      <c r="L58" s="13"/>
      <c r="M58" s="35"/>
      <c r="N58" s="13"/>
      <c r="O58" s="14"/>
      <c r="P58" s="15">
        <f t="shared" si="3"/>
        <v>175</v>
      </c>
      <c r="Q58" s="14">
        <f t="shared" si="4"/>
        <v>175</v>
      </c>
      <c r="R58" s="37">
        <f t="shared" si="5"/>
        <v>14</v>
      </c>
      <c r="S58" s="14">
        <f t="shared" si="6"/>
        <v>14</v>
      </c>
      <c r="T58" s="16"/>
      <c r="W58" s="17"/>
      <c r="X58" s="28"/>
      <c r="Y58" s="19"/>
      <c r="AA58" s="19"/>
      <c r="AC58" s="28"/>
      <c r="AD58" s="19"/>
      <c r="AE58" s="28"/>
    </row>
    <row r="59" spans="1:31" ht="14.25">
      <c r="A59">
        <v>20</v>
      </c>
      <c r="B59" s="10" t="s">
        <v>66</v>
      </c>
      <c r="C59" s="34" t="s">
        <v>37</v>
      </c>
      <c r="D59" s="13"/>
      <c r="E59" s="35"/>
      <c r="F59" s="15">
        <v>175</v>
      </c>
      <c r="G59" s="36">
        <v>13</v>
      </c>
      <c r="H59" s="13"/>
      <c r="I59" s="35"/>
      <c r="J59" s="15"/>
      <c r="K59" s="36"/>
      <c r="L59" s="13"/>
      <c r="M59" s="35"/>
      <c r="N59" s="13"/>
      <c r="O59" s="14"/>
      <c r="P59" s="15">
        <f t="shared" si="3"/>
        <v>175</v>
      </c>
      <c r="Q59" s="14">
        <f t="shared" si="4"/>
        <v>175</v>
      </c>
      <c r="R59" s="37">
        <f t="shared" si="5"/>
        <v>13</v>
      </c>
      <c r="S59" s="14">
        <f t="shared" si="6"/>
        <v>13</v>
      </c>
      <c r="T59" s="16"/>
      <c r="W59" s="17"/>
      <c r="X59" s="28"/>
      <c r="Y59" s="19"/>
      <c r="AA59" s="19"/>
      <c r="AC59" s="28"/>
      <c r="AD59" s="19"/>
      <c r="AE59" s="28"/>
    </row>
    <row r="60" spans="1:31" ht="14.25">
      <c r="A60">
        <v>21</v>
      </c>
      <c r="B60" s="10" t="s">
        <v>67</v>
      </c>
      <c r="C60" s="34" t="s">
        <v>68</v>
      </c>
      <c r="D60" s="13">
        <v>168</v>
      </c>
      <c r="E60" s="35">
        <v>9</v>
      </c>
      <c r="F60" s="15">
        <v>171</v>
      </c>
      <c r="G60" s="36">
        <v>3</v>
      </c>
      <c r="H60" s="13"/>
      <c r="I60" s="35"/>
      <c r="J60" s="15"/>
      <c r="K60" s="36"/>
      <c r="L60" s="13"/>
      <c r="M60" s="35"/>
      <c r="N60" s="13"/>
      <c r="O60" s="14"/>
      <c r="P60" s="15">
        <f t="shared" si="3"/>
        <v>339</v>
      </c>
      <c r="Q60" s="14">
        <f t="shared" si="4"/>
        <v>169.5</v>
      </c>
      <c r="R60" s="37">
        <f t="shared" si="5"/>
        <v>12</v>
      </c>
      <c r="S60" s="14">
        <f t="shared" si="6"/>
        <v>3</v>
      </c>
      <c r="T60" s="16"/>
      <c r="W60" s="17"/>
      <c r="X60" s="28"/>
      <c r="AA60" s="19"/>
      <c r="AC60" s="28"/>
      <c r="AD60" s="19"/>
      <c r="AE60" s="28"/>
    </row>
    <row r="61" spans="1:31" ht="14.25">
      <c r="A61">
        <v>22</v>
      </c>
      <c r="B61" s="10" t="s">
        <v>69</v>
      </c>
      <c r="C61" s="34" t="s">
        <v>70</v>
      </c>
      <c r="D61" s="13">
        <v>169</v>
      </c>
      <c r="E61" s="35">
        <v>10</v>
      </c>
      <c r="F61" s="15"/>
      <c r="G61" s="36"/>
      <c r="H61" s="13"/>
      <c r="I61" s="35"/>
      <c r="J61" s="15"/>
      <c r="K61" s="36"/>
      <c r="L61" s="13"/>
      <c r="M61" s="35"/>
      <c r="N61" s="13"/>
      <c r="O61" s="14"/>
      <c r="P61" s="15">
        <f t="shared" si="3"/>
        <v>169</v>
      </c>
      <c r="Q61" s="14">
        <f t="shared" si="4"/>
        <v>169</v>
      </c>
      <c r="R61" s="37">
        <f t="shared" si="5"/>
        <v>10</v>
      </c>
      <c r="S61" s="14">
        <f t="shared" si="6"/>
        <v>10</v>
      </c>
      <c r="T61" s="16"/>
      <c r="W61" s="17"/>
      <c r="X61" s="28"/>
      <c r="Y61" s="19"/>
      <c r="AA61" s="19"/>
      <c r="AC61" s="28"/>
      <c r="AD61" s="19"/>
      <c r="AE61" s="28"/>
    </row>
    <row r="62" spans="1:31" ht="14.25">
      <c r="A62">
        <v>23</v>
      </c>
      <c r="B62" s="10" t="s">
        <v>71</v>
      </c>
      <c r="C62" s="34" t="s">
        <v>35</v>
      </c>
      <c r="D62" s="13"/>
      <c r="E62" s="35"/>
      <c r="F62" s="15">
        <v>174</v>
      </c>
      <c r="G62" s="36">
        <v>9</v>
      </c>
      <c r="H62" s="13"/>
      <c r="I62" s="35"/>
      <c r="J62" s="15"/>
      <c r="K62" s="36"/>
      <c r="L62" s="13"/>
      <c r="M62" s="35"/>
      <c r="N62" s="13"/>
      <c r="O62" s="14"/>
      <c r="P62" s="15">
        <f t="shared" si="3"/>
        <v>174</v>
      </c>
      <c r="Q62" s="14">
        <f t="shared" si="4"/>
        <v>174</v>
      </c>
      <c r="R62" s="37">
        <f t="shared" si="5"/>
        <v>9</v>
      </c>
      <c r="S62" s="14">
        <f t="shared" si="6"/>
        <v>9</v>
      </c>
      <c r="T62" s="16"/>
      <c r="W62" s="17"/>
      <c r="X62" s="28"/>
      <c r="Y62" s="19"/>
      <c r="AA62" s="19"/>
      <c r="AC62" s="28"/>
      <c r="AD62" s="19"/>
      <c r="AE62" s="28"/>
    </row>
    <row r="63" spans="1:31" ht="14.25">
      <c r="A63">
        <v>24</v>
      </c>
      <c r="B63" s="20" t="s">
        <v>72</v>
      </c>
      <c r="C63" s="39" t="s">
        <v>45</v>
      </c>
      <c r="D63" s="23">
        <v>167</v>
      </c>
      <c r="E63" s="40">
        <v>8</v>
      </c>
      <c r="F63" s="25"/>
      <c r="G63" s="41"/>
      <c r="H63" s="23"/>
      <c r="I63" s="40"/>
      <c r="J63" s="25"/>
      <c r="K63" s="41"/>
      <c r="L63" s="23"/>
      <c r="M63" s="40"/>
      <c r="N63" s="23"/>
      <c r="O63" s="24"/>
      <c r="P63" s="25">
        <f t="shared" si="3"/>
        <v>167</v>
      </c>
      <c r="Q63" s="14">
        <f t="shared" si="4"/>
        <v>167</v>
      </c>
      <c r="R63" s="42">
        <f t="shared" si="5"/>
        <v>8</v>
      </c>
      <c r="S63" s="14">
        <f t="shared" si="6"/>
        <v>8</v>
      </c>
      <c r="T63" s="16"/>
      <c r="W63" s="17"/>
      <c r="X63" s="28"/>
      <c r="Y63" s="19"/>
      <c r="AA63" s="19"/>
      <c r="AC63" s="28"/>
      <c r="AD63" s="19"/>
      <c r="AE63" s="28"/>
    </row>
    <row r="64" spans="1:31" ht="14.25">
      <c r="A64">
        <v>25</v>
      </c>
      <c r="B64" s="10" t="s">
        <v>73</v>
      </c>
      <c r="C64" s="34" t="s">
        <v>74</v>
      </c>
      <c r="D64" s="13">
        <v>166</v>
      </c>
      <c r="E64" s="35">
        <v>6</v>
      </c>
      <c r="F64" s="15"/>
      <c r="G64" s="36"/>
      <c r="H64" s="13"/>
      <c r="I64" s="35"/>
      <c r="J64" s="15"/>
      <c r="K64" s="36"/>
      <c r="L64" s="13"/>
      <c r="M64" s="35"/>
      <c r="N64" s="13"/>
      <c r="O64" s="14"/>
      <c r="P64" s="15">
        <f t="shared" si="3"/>
        <v>166</v>
      </c>
      <c r="Q64" s="14">
        <f t="shared" si="4"/>
        <v>166</v>
      </c>
      <c r="R64" s="37">
        <f t="shared" si="5"/>
        <v>6</v>
      </c>
      <c r="S64" s="14">
        <f t="shared" si="6"/>
        <v>6</v>
      </c>
      <c r="T64" s="16"/>
      <c r="W64" s="17"/>
      <c r="X64" s="28"/>
      <c r="Y64" s="19"/>
      <c r="AA64" s="19"/>
      <c r="AC64" s="28"/>
      <c r="AD64" s="19"/>
      <c r="AE64" s="28"/>
    </row>
    <row r="65" spans="1:31" ht="14.25">
      <c r="A65">
        <v>26</v>
      </c>
      <c r="B65" s="10" t="s">
        <v>75</v>
      </c>
      <c r="C65" s="34" t="s">
        <v>76</v>
      </c>
      <c r="D65" s="13"/>
      <c r="E65" s="35"/>
      <c r="F65" s="15">
        <v>171</v>
      </c>
      <c r="G65" s="36">
        <v>6</v>
      </c>
      <c r="H65" s="13"/>
      <c r="I65" s="35"/>
      <c r="J65" s="15"/>
      <c r="K65" s="36"/>
      <c r="L65" s="13"/>
      <c r="M65" s="35"/>
      <c r="N65" s="13"/>
      <c r="O65" s="14"/>
      <c r="P65" s="15">
        <f t="shared" si="3"/>
        <v>171</v>
      </c>
      <c r="Q65" s="14">
        <f t="shared" si="4"/>
        <v>171</v>
      </c>
      <c r="R65" s="37">
        <f t="shared" si="5"/>
        <v>6</v>
      </c>
      <c r="S65" s="14">
        <f t="shared" si="6"/>
        <v>6</v>
      </c>
      <c r="T65" s="16"/>
      <c r="W65" s="17"/>
      <c r="X65" s="28"/>
      <c r="Y65" s="19"/>
      <c r="AA65" s="19"/>
      <c r="AC65" s="28"/>
      <c r="AD65" s="19"/>
      <c r="AE65" s="28"/>
    </row>
    <row r="66" spans="1:31" ht="14.25">
      <c r="A66">
        <v>27</v>
      </c>
      <c r="B66" s="10" t="s">
        <v>77</v>
      </c>
      <c r="C66" s="34" t="s">
        <v>39</v>
      </c>
      <c r="D66" s="13">
        <v>166</v>
      </c>
      <c r="E66" s="35">
        <v>5</v>
      </c>
      <c r="F66" s="15"/>
      <c r="G66" s="36"/>
      <c r="H66" s="13"/>
      <c r="I66" s="35"/>
      <c r="J66" s="15"/>
      <c r="K66" s="36"/>
      <c r="L66" s="13"/>
      <c r="M66" s="35"/>
      <c r="N66" s="13"/>
      <c r="O66" s="14"/>
      <c r="P66" s="15">
        <f t="shared" si="3"/>
        <v>166</v>
      </c>
      <c r="Q66" s="14">
        <f t="shared" si="4"/>
        <v>166</v>
      </c>
      <c r="R66" s="37">
        <f t="shared" si="5"/>
        <v>5</v>
      </c>
      <c r="S66" s="14">
        <f t="shared" si="6"/>
        <v>5</v>
      </c>
      <c r="T66" s="16"/>
      <c r="W66" s="17"/>
      <c r="X66" s="28"/>
      <c r="Y66" s="19"/>
      <c r="AA66" s="19"/>
      <c r="AC66" s="28"/>
      <c r="AD66" s="19"/>
      <c r="AE66" s="28"/>
    </row>
    <row r="67" spans="1:31" ht="14.25">
      <c r="A67">
        <v>28</v>
      </c>
      <c r="B67" s="10" t="s">
        <v>78</v>
      </c>
      <c r="C67" s="34" t="s">
        <v>79</v>
      </c>
      <c r="D67" s="13"/>
      <c r="E67" s="35"/>
      <c r="F67" s="15">
        <v>171</v>
      </c>
      <c r="G67" s="36">
        <v>5</v>
      </c>
      <c r="H67" s="13"/>
      <c r="I67" s="35"/>
      <c r="J67" s="15"/>
      <c r="K67" s="36"/>
      <c r="L67" s="13"/>
      <c r="M67" s="35"/>
      <c r="N67" s="13"/>
      <c r="O67" s="14"/>
      <c r="P67" s="15">
        <f t="shared" si="3"/>
        <v>171</v>
      </c>
      <c r="Q67" s="14">
        <f t="shared" si="4"/>
        <v>171</v>
      </c>
      <c r="R67" s="37">
        <f t="shared" si="5"/>
        <v>5</v>
      </c>
      <c r="S67" s="14">
        <f t="shared" si="6"/>
        <v>5</v>
      </c>
      <c r="T67" s="16"/>
      <c r="W67" s="17"/>
      <c r="X67" s="28"/>
      <c r="Y67" s="19"/>
      <c r="AA67" s="19"/>
      <c r="AC67" s="28"/>
      <c r="AD67" s="19"/>
      <c r="AE67" s="28"/>
    </row>
    <row r="68" spans="1:31" ht="14.25">
      <c r="A68">
        <v>29</v>
      </c>
      <c r="B68" s="10" t="s">
        <v>80</v>
      </c>
      <c r="C68" s="34" t="s">
        <v>81</v>
      </c>
      <c r="D68" s="13">
        <v>166</v>
      </c>
      <c r="E68" s="35">
        <v>4</v>
      </c>
      <c r="F68" s="15"/>
      <c r="G68" s="36"/>
      <c r="H68" s="13"/>
      <c r="I68" s="35"/>
      <c r="J68" s="15"/>
      <c r="K68" s="36"/>
      <c r="L68" s="13"/>
      <c r="M68" s="35"/>
      <c r="N68" s="13"/>
      <c r="O68" s="14"/>
      <c r="P68" s="15">
        <f t="shared" si="3"/>
        <v>166</v>
      </c>
      <c r="Q68" s="14">
        <f t="shared" si="4"/>
        <v>166</v>
      </c>
      <c r="R68" s="37">
        <f t="shared" si="5"/>
        <v>4</v>
      </c>
      <c r="S68" s="14">
        <f t="shared" si="6"/>
        <v>4</v>
      </c>
      <c r="T68" s="16"/>
      <c r="W68" s="17"/>
      <c r="X68" s="28"/>
      <c r="AA68" s="19"/>
      <c r="AC68" s="28"/>
      <c r="AD68" s="19"/>
      <c r="AE68" s="28"/>
    </row>
    <row r="69" spans="1:31" ht="14.25">
      <c r="A69">
        <v>30</v>
      </c>
      <c r="B69" s="10" t="s">
        <v>82</v>
      </c>
      <c r="C69" s="34" t="s">
        <v>59</v>
      </c>
      <c r="D69" s="13"/>
      <c r="E69" s="35"/>
      <c r="F69" s="15">
        <v>171</v>
      </c>
      <c r="G69" s="36">
        <v>4</v>
      </c>
      <c r="H69" s="13"/>
      <c r="I69" s="35"/>
      <c r="J69" s="15"/>
      <c r="K69" s="36"/>
      <c r="L69" s="13"/>
      <c r="M69" s="35"/>
      <c r="N69" s="13"/>
      <c r="O69" s="14"/>
      <c r="P69" s="15">
        <f t="shared" si="3"/>
        <v>171</v>
      </c>
      <c r="Q69" s="14">
        <f t="shared" si="4"/>
        <v>171</v>
      </c>
      <c r="R69" s="37">
        <f t="shared" si="5"/>
        <v>4</v>
      </c>
      <c r="S69" s="14">
        <f t="shared" si="6"/>
        <v>4</v>
      </c>
      <c r="T69" s="16"/>
      <c r="W69" s="17"/>
      <c r="X69" s="28"/>
      <c r="Y69" s="19"/>
      <c r="AA69" s="19"/>
      <c r="AC69" s="28"/>
      <c r="AD69" s="19"/>
      <c r="AE69" s="28"/>
    </row>
    <row r="70" spans="1:31" ht="14.25">
      <c r="A70">
        <v>31</v>
      </c>
      <c r="B70" s="10" t="s">
        <v>83</v>
      </c>
      <c r="C70" s="34" t="s">
        <v>45</v>
      </c>
      <c r="D70" s="13">
        <v>164</v>
      </c>
      <c r="E70" s="35">
        <v>2</v>
      </c>
      <c r="F70" s="15"/>
      <c r="G70" s="36"/>
      <c r="H70" s="13"/>
      <c r="I70" s="35"/>
      <c r="J70" s="15"/>
      <c r="K70" s="36"/>
      <c r="L70" s="13"/>
      <c r="M70" s="35"/>
      <c r="N70" s="13"/>
      <c r="O70" s="14"/>
      <c r="P70" s="15">
        <f t="shared" si="3"/>
        <v>164</v>
      </c>
      <c r="Q70" s="14">
        <f t="shared" si="4"/>
        <v>164</v>
      </c>
      <c r="R70" s="37">
        <f t="shared" si="5"/>
        <v>2</v>
      </c>
      <c r="S70" s="14">
        <f t="shared" si="6"/>
        <v>2</v>
      </c>
      <c r="T70" s="16"/>
      <c r="W70" s="17"/>
      <c r="X70" s="28"/>
      <c r="Y70" s="19"/>
      <c r="AA70" s="19"/>
      <c r="AC70" s="28"/>
      <c r="AD70" s="19"/>
      <c r="AE70" s="28"/>
    </row>
    <row r="71" spans="1:31" ht="14.25">
      <c r="A71">
        <v>32</v>
      </c>
      <c r="B71" s="10" t="s">
        <v>84</v>
      </c>
      <c r="C71" s="34" t="s">
        <v>85</v>
      </c>
      <c r="D71" s="13"/>
      <c r="E71" s="35"/>
      <c r="F71" s="15">
        <v>170</v>
      </c>
      <c r="G71" s="36">
        <v>2</v>
      </c>
      <c r="H71" s="13"/>
      <c r="I71" s="35"/>
      <c r="J71" s="15"/>
      <c r="K71" s="36"/>
      <c r="L71" s="13"/>
      <c r="M71" s="35"/>
      <c r="N71" s="13"/>
      <c r="O71" s="14"/>
      <c r="P71" s="15">
        <f t="shared" si="3"/>
        <v>170</v>
      </c>
      <c r="Q71" s="14">
        <f t="shared" si="4"/>
        <v>170</v>
      </c>
      <c r="R71" s="37">
        <f t="shared" si="5"/>
        <v>2</v>
      </c>
      <c r="S71" s="14">
        <f t="shared" si="6"/>
        <v>2</v>
      </c>
      <c r="T71" s="16"/>
      <c r="W71" s="17"/>
      <c r="X71" s="28"/>
      <c r="Y71" s="19"/>
      <c r="AA71" s="38"/>
      <c r="AC71" s="28"/>
      <c r="AD71" s="38"/>
      <c r="AE71" s="28"/>
    </row>
    <row r="72" spans="1:31" ht="14.25">
      <c r="A72">
        <v>33</v>
      </c>
      <c r="B72" s="10" t="s">
        <v>86</v>
      </c>
      <c r="C72" s="34" t="s">
        <v>41</v>
      </c>
      <c r="D72" s="13">
        <v>163</v>
      </c>
      <c r="E72" s="35">
        <v>1</v>
      </c>
      <c r="F72" s="15"/>
      <c r="G72" s="36"/>
      <c r="H72" s="13"/>
      <c r="I72" s="35"/>
      <c r="J72" s="15"/>
      <c r="K72" s="36"/>
      <c r="L72" s="13"/>
      <c r="M72" s="35"/>
      <c r="N72" s="13"/>
      <c r="O72" s="14"/>
      <c r="P72" s="15">
        <f aca="true" t="shared" si="7" ref="P72:P103">SUM(D72+F72+H72+J72+L72)</f>
        <v>163</v>
      </c>
      <c r="Q72" s="14">
        <f aca="true" t="shared" si="8" ref="Q72:Q103">IF(P72&gt;0,AVERAGE(D72,F72,H72,J72,L72),0)</f>
        <v>163</v>
      </c>
      <c r="R72" s="37">
        <f aca="true" t="shared" si="9" ref="R72:R103">SUM(E72+G72+I72+K72+M72)</f>
        <v>1</v>
      </c>
      <c r="S72" s="14">
        <f aca="true" t="shared" si="10" ref="S72:S103">MIN(E72,G72,I72,K72,M72)</f>
        <v>1</v>
      </c>
      <c r="T72" s="16"/>
      <c r="W72" s="17"/>
      <c r="X72" s="28"/>
      <c r="Y72" s="38"/>
      <c r="AA72" s="19"/>
      <c r="AC72" s="28"/>
      <c r="AD72" s="19"/>
      <c r="AE72" s="28"/>
    </row>
    <row r="73" spans="1:31" ht="14.25">
      <c r="A73">
        <v>34</v>
      </c>
      <c r="B73" s="10" t="s">
        <v>87</v>
      </c>
      <c r="C73" s="34" t="s">
        <v>48</v>
      </c>
      <c r="D73" s="13"/>
      <c r="E73" s="35"/>
      <c r="F73" s="15">
        <v>170</v>
      </c>
      <c r="G73" s="36">
        <v>1</v>
      </c>
      <c r="H73" s="13"/>
      <c r="I73" s="35"/>
      <c r="J73" s="15"/>
      <c r="K73" s="36"/>
      <c r="L73" s="13"/>
      <c r="M73" s="35"/>
      <c r="N73" s="13"/>
      <c r="O73" s="14"/>
      <c r="P73" s="15">
        <f t="shared" si="7"/>
        <v>170</v>
      </c>
      <c r="Q73" s="14">
        <f t="shared" si="8"/>
        <v>170</v>
      </c>
      <c r="R73" s="37">
        <f t="shared" si="9"/>
        <v>1</v>
      </c>
      <c r="S73" s="14">
        <f t="shared" si="10"/>
        <v>1</v>
      </c>
      <c r="T73" s="16"/>
      <c r="W73" s="17"/>
      <c r="X73" s="28"/>
      <c r="Y73" s="19"/>
      <c r="AA73" s="19"/>
      <c r="AC73" s="28"/>
      <c r="AD73" s="19"/>
      <c r="AE73" s="28"/>
    </row>
    <row r="74" spans="1:31" ht="14.25">
      <c r="A74">
        <v>35</v>
      </c>
      <c r="B74" s="10"/>
      <c r="C74" s="34"/>
      <c r="D74" s="13"/>
      <c r="E74" s="35"/>
      <c r="F74" s="15"/>
      <c r="G74" s="36"/>
      <c r="H74" s="13"/>
      <c r="I74" s="35"/>
      <c r="J74" s="15"/>
      <c r="K74" s="36"/>
      <c r="L74" s="13"/>
      <c r="M74" s="35"/>
      <c r="N74" s="13"/>
      <c r="O74" s="14"/>
      <c r="P74" s="15">
        <f t="shared" si="7"/>
        <v>0</v>
      </c>
      <c r="Q74" s="14">
        <f t="shared" si="8"/>
        <v>0</v>
      </c>
      <c r="R74" s="37">
        <f t="shared" si="9"/>
        <v>0</v>
      </c>
      <c r="S74" s="14">
        <f t="shared" si="10"/>
        <v>0</v>
      </c>
      <c r="T74" s="16"/>
      <c r="W74" s="17"/>
      <c r="X74" s="28"/>
      <c r="Y74" s="19"/>
      <c r="AA74" s="19"/>
      <c r="AC74" s="28"/>
      <c r="AD74" s="19"/>
      <c r="AE74" s="28"/>
    </row>
    <row r="75" spans="1:31" ht="14.25">
      <c r="A75">
        <v>36</v>
      </c>
      <c r="B75" s="20"/>
      <c r="C75" s="39"/>
      <c r="D75" s="23"/>
      <c r="E75" s="40"/>
      <c r="F75" s="25"/>
      <c r="G75" s="41"/>
      <c r="H75" s="23"/>
      <c r="I75" s="40"/>
      <c r="J75" s="25"/>
      <c r="K75" s="41"/>
      <c r="L75" s="23"/>
      <c r="M75" s="40"/>
      <c r="N75" s="23"/>
      <c r="O75" s="24"/>
      <c r="P75" s="25">
        <f t="shared" si="7"/>
        <v>0</v>
      </c>
      <c r="Q75" s="14">
        <f t="shared" si="8"/>
        <v>0</v>
      </c>
      <c r="R75" s="42">
        <f t="shared" si="9"/>
        <v>0</v>
      </c>
      <c r="S75" s="14">
        <f t="shared" si="10"/>
        <v>0</v>
      </c>
      <c r="T75" s="16"/>
      <c r="W75" s="17"/>
      <c r="X75" s="28"/>
      <c r="Y75" s="19"/>
      <c r="AA75" s="19"/>
      <c r="AC75" s="28"/>
      <c r="AD75" s="19"/>
      <c r="AE75" s="28"/>
    </row>
    <row r="76" spans="1:31" ht="14.25">
      <c r="A76">
        <v>37</v>
      </c>
      <c r="B76" s="18"/>
      <c r="C76" s="43"/>
      <c r="D76" s="13"/>
      <c r="E76" s="35"/>
      <c r="F76" s="15"/>
      <c r="G76" s="36"/>
      <c r="H76" s="13"/>
      <c r="I76" s="35"/>
      <c r="J76" s="15"/>
      <c r="K76" s="36"/>
      <c r="L76" s="13"/>
      <c r="M76" s="35"/>
      <c r="N76" s="13"/>
      <c r="O76" s="14"/>
      <c r="P76" s="15">
        <f t="shared" si="7"/>
        <v>0</v>
      </c>
      <c r="Q76" s="14">
        <f t="shared" si="8"/>
        <v>0</v>
      </c>
      <c r="R76" s="37">
        <f t="shared" si="9"/>
        <v>0</v>
      </c>
      <c r="S76" s="14">
        <f t="shared" si="10"/>
        <v>0</v>
      </c>
      <c r="T76" s="16"/>
      <c r="W76" s="17"/>
      <c r="X76" s="28"/>
      <c r="AA76" s="19"/>
      <c r="AC76" s="28"/>
      <c r="AD76" s="19"/>
      <c r="AE76" s="28"/>
    </row>
    <row r="77" spans="1:31" ht="14.25">
      <c r="A77">
        <v>38</v>
      </c>
      <c r="B77" s="10"/>
      <c r="C77" s="34"/>
      <c r="D77" s="13"/>
      <c r="E77" s="35"/>
      <c r="F77" s="15"/>
      <c r="G77" s="36"/>
      <c r="H77" s="13"/>
      <c r="I77" s="35"/>
      <c r="J77" s="15"/>
      <c r="K77" s="36"/>
      <c r="L77" s="13"/>
      <c r="M77" s="35"/>
      <c r="N77" s="13"/>
      <c r="O77" s="14"/>
      <c r="P77" s="15">
        <f t="shared" si="7"/>
        <v>0</v>
      </c>
      <c r="Q77" s="14">
        <f t="shared" si="8"/>
        <v>0</v>
      </c>
      <c r="R77" s="37">
        <f t="shared" si="9"/>
        <v>0</v>
      </c>
      <c r="S77" s="14">
        <f t="shared" si="10"/>
        <v>0</v>
      </c>
      <c r="T77" s="16"/>
      <c r="W77" s="17"/>
      <c r="X77" s="28"/>
      <c r="Y77" s="19"/>
      <c r="AA77" s="19"/>
      <c r="AC77" s="28"/>
      <c r="AD77" s="19"/>
      <c r="AE77" s="28"/>
    </row>
    <row r="78" spans="1:31" ht="14.25">
      <c r="A78">
        <v>39</v>
      </c>
      <c r="B78" s="10"/>
      <c r="C78" s="34"/>
      <c r="D78" s="13"/>
      <c r="E78" s="35"/>
      <c r="F78" s="15"/>
      <c r="G78" s="36"/>
      <c r="H78" s="13"/>
      <c r="I78" s="35"/>
      <c r="J78" s="15"/>
      <c r="K78" s="36"/>
      <c r="L78" s="13"/>
      <c r="M78" s="35"/>
      <c r="N78" s="13"/>
      <c r="O78" s="14"/>
      <c r="P78" s="15">
        <f t="shared" si="7"/>
        <v>0</v>
      </c>
      <c r="Q78" s="14">
        <f t="shared" si="8"/>
        <v>0</v>
      </c>
      <c r="R78" s="37">
        <f t="shared" si="9"/>
        <v>0</v>
      </c>
      <c r="S78" s="14">
        <f t="shared" si="10"/>
        <v>0</v>
      </c>
      <c r="T78" s="16"/>
      <c r="W78" s="17"/>
      <c r="X78" s="28"/>
      <c r="Y78" s="19"/>
      <c r="AA78" s="19"/>
      <c r="AC78" s="28"/>
      <c r="AD78" s="19"/>
      <c r="AE78" s="28"/>
    </row>
    <row r="79" spans="1:31" ht="14.25">
      <c r="A79">
        <v>40</v>
      </c>
      <c r="B79" s="10"/>
      <c r="C79" s="34"/>
      <c r="D79" s="13"/>
      <c r="E79" s="35"/>
      <c r="F79" s="15"/>
      <c r="G79" s="36"/>
      <c r="H79" s="13"/>
      <c r="I79" s="35"/>
      <c r="J79" s="15"/>
      <c r="K79" s="36"/>
      <c r="L79" s="13"/>
      <c r="M79" s="35"/>
      <c r="N79" s="13"/>
      <c r="O79" s="14"/>
      <c r="P79" s="15">
        <f t="shared" si="7"/>
        <v>0</v>
      </c>
      <c r="Q79" s="14">
        <f t="shared" si="8"/>
        <v>0</v>
      </c>
      <c r="R79" s="37">
        <f t="shared" si="9"/>
        <v>0</v>
      </c>
      <c r="S79" s="14">
        <f t="shared" si="10"/>
        <v>0</v>
      </c>
      <c r="T79" s="16"/>
      <c r="W79" s="17"/>
      <c r="X79" s="28"/>
      <c r="Y79" s="19"/>
      <c r="AA79" s="19"/>
      <c r="AC79" s="28"/>
      <c r="AD79" s="19"/>
      <c r="AE79" s="28"/>
    </row>
    <row r="80" spans="1:31" ht="14.25">
      <c r="A80">
        <v>41</v>
      </c>
      <c r="B80" s="10"/>
      <c r="C80" s="34"/>
      <c r="D80" s="13"/>
      <c r="E80" s="35"/>
      <c r="F80" s="15"/>
      <c r="G80" s="36"/>
      <c r="H80" s="13"/>
      <c r="I80" s="35"/>
      <c r="J80" s="15"/>
      <c r="K80" s="36"/>
      <c r="L80" s="13"/>
      <c r="M80" s="35"/>
      <c r="N80" s="13"/>
      <c r="O80" s="14"/>
      <c r="P80" s="15">
        <f t="shared" si="7"/>
        <v>0</v>
      </c>
      <c r="Q80" s="14">
        <f t="shared" si="8"/>
        <v>0</v>
      </c>
      <c r="R80" s="37">
        <f t="shared" si="9"/>
        <v>0</v>
      </c>
      <c r="S80" s="14">
        <f t="shared" si="10"/>
        <v>0</v>
      </c>
      <c r="T80" s="16"/>
      <c r="W80" s="17"/>
      <c r="X80" s="28"/>
      <c r="Y80" s="19"/>
      <c r="AA80" s="19"/>
      <c r="AC80" s="28"/>
      <c r="AD80" s="19"/>
      <c r="AE80" s="28"/>
    </row>
    <row r="81" spans="1:31" ht="14.25">
      <c r="A81">
        <v>42</v>
      </c>
      <c r="B81" s="10"/>
      <c r="C81" s="34"/>
      <c r="D81" s="13"/>
      <c r="E81" s="35"/>
      <c r="F81" s="15"/>
      <c r="G81" s="36"/>
      <c r="H81" s="13"/>
      <c r="I81" s="35"/>
      <c r="J81" s="15"/>
      <c r="K81" s="36"/>
      <c r="L81" s="13"/>
      <c r="M81" s="35"/>
      <c r="N81" s="13"/>
      <c r="O81" s="14"/>
      <c r="P81" s="15">
        <f t="shared" si="7"/>
        <v>0</v>
      </c>
      <c r="Q81" s="14">
        <f t="shared" si="8"/>
        <v>0</v>
      </c>
      <c r="R81" s="37">
        <f t="shared" si="9"/>
        <v>0</v>
      </c>
      <c r="S81" s="14">
        <f t="shared" si="10"/>
        <v>0</v>
      </c>
      <c r="T81" s="16"/>
      <c r="W81" s="17"/>
      <c r="X81" s="28"/>
      <c r="Y81" s="38"/>
      <c r="AA81" s="19"/>
      <c r="AC81" s="28"/>
      <c r="AD81" s="19"/>
      <c r="AE81" s="28"/>
    </row>
    <row r="82" spans="1:31" ht="14.25">
      <c r="A82">
        <v>43</v>
      </c>
      <c r="B82" s="10"/>
      <c r="C82" s="34"/>
      <c r="D82" s="13"/>
      <c r="E82" s="35"/>
      <c r="F82" s="15"/>
      <c r="G82" s="36"/>
      <c r="H82" s="13"/>
      <c r="I82" s="35"/>
      <c r="J82" s="15"/>
      <c r="K82" s="36"/>
      <c r="L82" s="13"/>
      <c r="M82" s="35"/>
      <c r="N82" s="13"/>
      <c r="O82" s="14"/>
      <c r="P82" s="15">
        <f t="shared" si="7"/>
        <v>0</v>
      </c>
      <c r="Q82" s="14">
        <f t="shared" si="8"/>
        <v>0</v>
      </c>
      <c r="R82" s="37">
        <f t="shared" si="9"/>
        <v>0</v>
      </c>
      <c r="S82" s="14">
        <f t="shared" si="10"/>
        <v>0</v>
      </c>
      <c r="T82" s="16"/>
      <c r="W82" s="17"/>
      <c r="X82" s="28"/>
      <c r="Y82" s="19"/>
      <c r="AA82" s="19"/>
      <c r="AC82" s="28"/>
      <c r="AD82" s="19"/>
      <c r="AE82" s="28"/>
    </row>
    <row r="83" spans="1:31" ht="14.25">
      <c r="A83">
        <v>44</v>
      </c>
      <c r="B83" s="10"/>
      <c r="C83" s="34"/>
      <c r="D83" s="13"/>
      <c r="E83" s="35"/>
      <c r="F83" s="15"/>
      <c r="G83" s="36"/>
      <c r="H83" s="13"/>
      <c r="I83" s="35"/>
      <c r="J83" s="15"/>
      <c r="K83" s="36"/>
      <c r="L83" s="13"/>
      <c r="M83" s="35"/>
      <c r="N83" s="13"/>
      <c r="O83" s="14"/>
      <c r="P83" s="15">
        <f t="shared" si="7"/>
        <v>0</v>
      </c>
      <c r="Q83" s="14">
        <f t="shared" si="8"/>
        <v>0</v>
      </c>
      <c r="R83" s="37">
        <f t="shared" si="9"/>
        <v>0</v>
      </c>
      <c r="S83" s="14">
        <f t="shared" si="10"/>
        <v>0</v>
      </c>
      <c r="T83" s="16"/>
      <c r="W83" s="17"/>
      <c r="X83" s="28"/>
      <c r="Y83" s="19"/>
      <c r="AA83" s="19"/>
      <c r="AC83" s="28"/>
      <c r="AD83" s="28"/>
      <c r="AE83" s="28"/>
    </row>
    <row r="84" spans="1:31" ht="14.25">
      <c r="A84">
        <v>45</v>
      </c>
      <c r="B84" s="10"/>
      <c r="C84" s="34"/>
      <c r="D84" s="13"/>
      <c r="E84" s="35"/>
      <c r="F84" s="15"/>
      <c r="G84" s="36"/>
      <c r="H84" s="13"/>
      <c r="I84" s="35"/>
      <c r="J84" s="15"/>
      <c r="K84" s="36"/>
      <c r="L84" s="13"/>
      <c r="M84" s="35"/>
      <c r="N84" s="13"/>
      <c r="O84" s="14"/>
      <c r="P84" s="15">
        <f t="shared" si="7"/>
        <v>0</v>
      </c>
      <c r="Q84" s="14">
        <f t="shared" si="8"/>
        <v>0</v>
      </c>
      <c r="R84" s="37">
        <f t="shared" si="9"/>
        <v>0</v>
      </c>
      <c r="S84" s="14">
        <f t="shared" si="10"/>
        <v>0</v>
      </c>
      <c r="T84" s="16"/>
      <c r="W84" s="17"/>
      <c r="X84" s="28"/>
      <c r="AC84" s="28"/>
      <c r="AD84" s="28"/>
      <c r="AE84" s="28"/>
    </row>
    <row r="85" spans="1:25" ht="14.25">
      <c r="A85">
        <v>46</v>
      </c>
      <c r="B85" s="10"/>
      <c r="C85" s="34"/>
      <c r="D85" s="13"/>
      <c r="E85" s="35"/>
      <c r="F85" s="15"/>
      <c r="G85" s="36"/>
      <c r="H85" s="13"/>
      <c r="I85" s="35"/>
      <c r="J85" s="15"/>
      <c r="K85" s="36"/>
      <c r="L85" s="13"/>
      <c r="M85" s="35"/>
      <c r="N85" s="13"/>
      <c r="O85" s="14"/>
      <c r="P85" s="15">
        <f t="shared" si="7"/>
        <v>0</v>
      </c>
      <c r="Q85" s="14">
        <f t="shared" si="8"/>
        <v>0</v>
      </c>
      <c r="R85" s="37">
        <f t="shared" si="9"/>
        <v>0</v>
      </c>
      <c r="S85" s="14">
        <f t="shared" si="10"/>
        <v>0</v>
      </c>
      <c r="T85" s="16"/>
      <c r="W85" s="17"/>
      <c r="X85" s="28"/>
      <c r="Y85" s="19"/>
    </row>
    <row r="86" spans="1:25" ht="14.25">
      <c r="A86">
        <v>47</v>
      </c>
      <c r="B86" s="10"/>
      <c r="C86" s="34"/>
      <c r="D86" s="13"/>
      <c r="E86" s="35"/>
      <c r="F86" s="15"/>
      <c r="G86" s="36"/>
      <c r="H86" s="13"/>
      <c r="I86" s="35"/>
      <c r="J86" s="15"/>
      <c r="K86" s="36"/>
      <c r="L86" s="13"/>
      <c r="M86" s="35"/>
      <c r="N86" s="13"/>
      <c r="O86" s="14"/>
      <c r="P86" s="15">
        <f t="shared" si="7"/>
        <v>0</v>
      </c>
      <c r="Q86" s="14">
        <f t="shared" si="8"/>
        <v>0</v>
      </c>
      <c r="R86" s="37">
        <f t="shared" si="9"/>
        <v>0</v>
      </c>
      <c r="S86" s="14">
        <f t="shared" si="10"/>
        <v>0</v>
      </c>
      <c r="T86" s="16"/>
      <c r="W86" s="17"/>
      <c r="X86" s="28"/>
      <c r="Y86" s="19"/>
    </row>
    <row r="87" spans="1:25" ht="14.25">
      <c r="A87">
        <v>48</v>
      </c>
      <c r="B87" s="10"/>
      <c r="C87" s="34"/>
      <c r="D87" s="13"/>
      <c r="E87" s="35"/>
      <c r="F87" s="15"/>
      <c r="G87" s="36"/>
      <c r="H87" s="13"/>
      <c r="I87" s="35"/>
      <c r="J87" s="15"/>
      <c r="K87" s="36"/>
      <c r="L87" s="13"/>
      <c r="M87" s="35"/>
      <c r="N87" s="13"/>
      <c r="O87" s="14"/>
      <c r="P87" s="15">
        <f t="shared" si="7"/>
        <v>0</v>
      </c>
      <c r="Q87" s="14">
        <f t="shared" si="8"/>
        <v>0</v>
      </c>
      <c r="R87" s="37">
        <f t="shared" si="9"/>
        <v>0</v>
      </c>
      <c r="S87" s="14">
        <f t="shared" si="10"/>
        <v>0</v>
      </c>
      <c r="T87" s="16"/>
      <c r="W87" s="17"/>
      <c r="X87" s="28"/>
      <c r="Y87" s="28"/>
    </row>
    <row r="88" spans="1:20" ht="14.25">
      <c r="A88">
        <v>49</v>
      </c>
      <c r="B88" s="10"/>
      <c r="C88" s="34"/>
      <c r="D88" s="13"/>
      <c r="E88" s="35"/>
      <c r="F88" s="15"/>
      <c r="G88" s="36"/>
      <c r="H88" s="13"/>
      <c r="I88" s="35"/>
      <c r="J88" s="15"/>
      <c r="K88" s="36"/>
      <c r="L88" s="13"/>
      <c r="M88" s="35"/>
      <c r="N88" s="13"/>
      <c r="O88" s="14"/>
      <c r="P88" s="15">
        <f t="shared" si="7"/>
        <v>0</v>
      </c>
      <c r="Q88" s="14">
        <f t="shared" si="8"/>
        <v>0</v>
      </c>
      <c r="R88" s="37">
        <f t="shared" si="9"/>
        <v>0</v>
      </c>
      <c r="S88" s="14">
        <f t="shared" si="10"/>
        <v>0</v>
      </c>
      <c r="T88" s="16"/>
    </row>
    <row r="89" spans="1:20" ht="14.25">
      <c r="A89">
        <v>50</v>
      </c>
      <c r="B89" s="10"/>
      <c r="C89" s="34"/>
      <c r="D89" s="13"/>
      <c r="E89" s="35"/>
      <c r="F89" s="15"/>
      <c r="G89" s="36"/>
      <c r="H89" s="13"/>
      <c r="I89" s="35"/>
      <c r="J89" s="15"/>
      <c r="K89" s="36"/>
      <c r="L89" s="13"/>
      <c r="M89" s="35"/>
      <c r="N89" s="13"/>
      <c r="O89" s="14"/>
      <c r="P89" s="15">
        <f t="shared" si="7"/>
        <v>0</v>
      </c>
      <c r="Q89" s="14">
        <f t="shared" si="8"/>
        <v>0</v>
      </c>
      <c r="R89" s="37">
        <f t="shared" si="9"/>
        <v>0</v>
      </c>
      <c r="S89" s="14">
        <f t="shared" si="10"/>
        <v>0</v>
      </c>
      <c r="T89" s="16"/>
    </row>
    <row r="90" spans="1:20" ht="14.25">
      <c r="A90">
        <v>51</v>
      </c>
      <c r="B90" s="10"/>
      <c r="C90" s="34"/>
      <c r="D90" s="13"/>
      <c r="E90" s="35"/>
      <c r="F90" s="15"/>
      <c r="G90" s="36"/>
      <c r="H90" s="13"/>
      <c r="I90" s="35"/>
      <c r="J90" s="15"/>
      <c r="K90" s="36"/>
      <c r="L90" s="13"/>
      <c r="M90" s="35"/>
      <c r="N90" s="13"/>
      <c r="O90" s="14"/>
      <c r="P90" s="15">
        <f t="shared" si="7"/>
        <v>0</v>
      </c>
      <c r="Q90" s="14">
        <f t="shared" si="8"/>
        <v>0</v>
      </c>
      <c r="R90" s="37">
        <f t="shared" si="9"/>
        <v>0</v>
      </c>
      <c r="S90" s="14">
        <f t="shared" si="10"/>
        <v>0</v>
      </c>
      <c r="T90" s="16"/>
    </row>
    <row r="91" spans="1:20" ht="14.25">
      <c r="A91">
        <v>52</v>
      </c>
      <c r="B91" s="10"/>
      <c r="C91" s="34"/>
      <c r="D91" s="13"/>
      <c r="E91" s="35"/>
      <c r="F91" s="15"/>
      <c r="G91" s="36"/>
      <c r="H91" s="13"/>
      <c r="I91" s="35"/>
      <c r="J91" s="15"/>
      <c r="K91" s="36"/>
      <c r="L91" s="13"/>
      <c r="M91" s="35"/>
      <c r="N91" s="13"/>
      <c r="O91" s="14"/>
      <c r="P91" s="15">
        <f t="shared" si="7"/>
        <v>0</v>
      </c>
      <c r="Q91" s="14">
        <f t="shared" si="8"/>
        <v>0</v>
      </c>
      <c r="R91" s="37">
        <f t="shared" si="9"/>
        <v>0</v>
      </c>
      <c r="S91" s="14">
        <f t="shared" si="10"/>
        <v>0</v>
      </c>
      <c r="T91" s="16"/>
    </row>
    <row r="92" spans="1:20" ht="14.25">
      <c r="A92">
        <v>53</v>
      </c>
      <c r="B92" s="10"/>
      <c r="C92" s="34"/>
      <c r="D92" s="13"/>
      <c r="E92" s="35"/>
      <c r="F92" s="15"/>
      <c r="G92" s="36"/>
      <c r="H92" s="13"/>
      <c r="I92" s="35"/>
      <c r="J92" s="15"/>
      <c r="K92" s="36"/>
      <c r="L92" s="13"/>
      <c r="M92" s="35"/>
      <c r="N92" s="12"/>
      <c r="O92" s="12"/>
      <c r="P92" s="15">
        <f t="shared" si="7"/>
        <v>0</v>
      </c>
      <c r="Q92" s="14">
        <f t="shared" si="8"/>
        <v>0</v>
      </c>
      <c r="R92" s="37">
        <f t="shared" si="9"/>
        <v>0</v>
      </c>
      <c r="S92" s="14">
        <f t="shared" si="10"/>
        <v>0</v>
      </c>
      <c r="T92" s="16"/>
    </row>
    <row r="93" spans="1:20" ht="14.25">
      <c r="A93">
        <v>54</v>
      </c>
      <c r="B93" s="10"/>
      <c r="C93" s="34"/>
      <c r="D93" s="13"/>
      <c r="E93" s="35"/>
      <c r="F93" s="15"/>
      <c r="G93" s="36"/>
      <c r="H93" s="13"/>
      <c r="I93" s="35"/>
      <c r="J93" s="15"/>
      <c r="K93" s="36"/>
      <c r="L93" s="13"/>
      <c r="M93" s="35"/>
      <c r="N93" s="12"/>
      <c r="O93" s="12"/>
      <c r="P93" s="15">
        <f t="shared" si="7"/>
        <v>0</v>
      </c>
      <c r="Q93" s="14">
        <f t="shared" si="8"/>
        <v>0</v>
      </c>
      <c r="R93" s="37">
        <f t="shared" si="9"/>
        <v>0</v>
      </c>
      <c r="S93" s="14">
        <f t="shared" si="10"/>
        <v>0</v>
      </c>
      <c r="T93" s="16"/>
    </row>
    <row r="94" spans="1:20" ht="14.25">
      <c r="A94">
        <v>55</v>
      </c>
      <c r="B94" s="10"/>
      <c r="C94" s="34"/>
      <c r="D94" s="13"/>
      <c r="E94" s="35"/>
      <c r="F94" s="15"/>
      <c r="G94" s="36"/>
      <c r="H94" s="13"/>
      <c r="I94" s="35"/>
      <c r="J94" s="15"/>
      <c r="K94" s="36"/>
      <c r="L94" s="13"/>
      <c r="M94" s="35"/>
      <c r="N94" s="12"/>
      <c r="O94" s="12"/>
      <c r="P94" s="15">
        <f t="shared" si="7"/>
        <v>0</v>
      </c>
      <c r="Q94" s="14">
        <f t="shared" si="8"/>
        <v>0</v>
      </c>
      <c r="R94" s="37">
        <f t="shared" si="9"/>
        <v>0</v>
      </c>
      <c r="S94" s="14">
        <f t="shared" si="10"/>
        <v>0</v>
      </c>
      <c r="T94" s="16"/>
    </row>
    <row r="95" spans="1:20" ht="14.25">
      <c r="A95">
        <v>56</v>
      </c>
      <c r="B95" s="10"/>
      <c r="C95" s="34"/>
      <c r="D95" s="13"/>
      <c r="E95" s="35"/>
      <c r="F95" s="15"/>
      <c r="G95" s="36"/>
      <c r="H95" s="13"/>
      <c r="I95" s="35"/>
      <c r="J95" s="15"/>
      <c r="K95" s="36"/>
      <c r="L95" s="13"/>
      <c r="M95" s="35"/>
      <c r="N95" s="12"/>
      <c r="O95" s="12"/>
      <c r="P95" s="15">
        <f t="shared" si="7"/>
        <v>0</v>
      </c>
      <c r="Q95" s="14">
        <f t="shared" si="8"/>
        <v>0</v>
      </c>
      <c r="R95" s="37">
        <f t="shared" si="9"/>
        <v>0</v>
      </c>
      <c r="S95" s="14">
        <f t="shared" si="10"/>
        <v>0</v>
      </c>
      <c r="T95" s="16"/>
    </row>
    <row r="96" spans="1:20" ht="14.25">
      <c r="A96">
        <v>57</v>
      </c>
      <c r="B96" s="10"/>
      <c r="C96" s="34"/>
      <c r="D96" s="13"/>
      <c r="E96" s="35"/>
      <c r="F96" s="15"/>
      <c r="G96" s="36"/>
      <c r="H96" s="13"/>
      <c r="I96" s="35"/>
      <c r="J96" s="15"/>
      <c r="K96" s="36"/>
      <c r="L96" s="13"/>
      <c r="M96" s="35"/>
      <c r="N96" s="12"/>
      <c r="O96" s="12"/>
      <c r="P96" s="15">
        <f t="shared" si="7"/>
        <v>0</v>
      </c>
      <c r="Q96" s="14">
        <f t="shared" si="8"/>
        <v>0</v>
      </c>
      <c r="R96" s="37">
        <f t="shared" si="9"/>
        <v>0</v>
      </c>
      <c r="S96" s="14">
        <f t="shared" si="10"/>
        <v>0</v>
      </c>
      <c r="T96" s="16"/>
    </row>
    <row r="97" spans="1:20" ht="14.25">
      <c r="A97">
        <v>58</v>
      </c>
      <c r="B97" s="10"/>
      <c r="C97" s="34"/>
      <c r="D97" s="13"/>
      <c r="E97" s="35"/>
      <c r="F97" s="15"/>
      <c r="G97" s="36"/>
      <c r="H97" s="13"/>
      <c r="I97" s="35"/>
      <c r="J97" s="15"/>
      <c r="K97" s="36"/>
      <c r="L97" s="13"/>
      <c r="M97" s="35"/>
      <c r="N97" s="12"/>
      <c r="O97" s="12"/>
      <c r="P97" s="15">
        <f t="shared" si="7"/>
        <v>0</v>
      </c>
      <c r="Q97" s="14">
        <f t="shared" si="8"/>
        <v>0</v>
      </c>
      <c r="R97" s="37">
        <f t="shared" si="9"/>
        <v>0</v>
      </c>
      <c r="S97" s="14">
        <f t="shared" si="10"/>
        <v>0</v>
      </c>
      <c r="T97" s="16"/>
    </row>
    <row r="98" spans="1:20" ht="14.25">
      <c r="A98">
        <v>59</v>
      </c>
      <c r="B98" s="10"/>
      <c r="C98" s="34"/>
      <c r="D98" s="13"/>
      <c r="E98" s="35"/>
      <c r="F98" s="15"/>
      <c r="G98" s="36"/>
      <c r="H98" s="13"/>
      <c r="I98" s="35"/>
      <c r="J98" s="15"/>
      <c r="K98" s="36"/>
      <c r="L98" s="13"/>
      <c r="M98" s="35"/>
      <c r="N98" s="12"/>
      <c r="O98" s="12"/>
      <c r="P98" s="15">
        <f t="shared" si="7"/>
        <v>0</v>
      </c>
      <c r="Q98" s="14">
        <f t="shared" si="8"/>
        <v>0</v>
      </c>
      <c r="R98" s="37">
        <f t="shared" si="9"/>
        <v>0</v>
      </c>
      <c r="S98" s="14">
        <f t="shared" si="10"/>
        <v>0</v>
      </c>
      <c r="T98" s="16"/>
    </row>
    <row r="99" spans="1:20" ht="14.25">
      <c r="A99">
        <v>60</v>
      </c>
      <c r="B99" s="10"/>
      <c r="C99" s="34"/>
      <c r="D99" s="13"/>
      <c r="E99" s="35"/>
      <c r="F99" s="15"/>
      <c r="G99" s="36"/>
      <c r="H99" s="13"/>
      <c r="I99" s="35"/>
      <c r="J99" s="15"/>
      <c r="K99" s="36"/>
      <c r="L99" s="13"/>
      <c r="M99" s="35"/>
      <c r="N99" s="12"/>
      <c r="O99" s="12"/>
      <c r="P99" s="15">
        <f t="shared" si="7"/>
        <v>0</v>
      </c>
      <c r="Q99" s="14">
        <f t="shared" si="8"/>
        <v>0</v>
      </c>
      <c r="R99" s="37">
        <f t="shared" si="9"/>
        <v>0</v>
      </c>
      <c r="S99" s="14">
        <f t="shared" si="10"/>
        <v>0</v>
      </c>
      <c r="T99" s="16"/>
    </row>
    <row r="100" spans="1:20" ht="14.25">
      <c r="A100">
        <v>61</v>
      </c>
      <c r="B100" s="10"/>
      <c r="C100" s="34"/>
      <c r="D100" s="13"/>
      <c r="E100" s="35"/>
      <c r="F100" s="15"/>
      <c r="G100" s="36"/>
      <c r="H100" s="13"/>
      <c r="I100" s="35"/>
      <c r="J100" s="15"/>
      <c r="K100" s="36"/>
      <c r="L100" s="13"/>
      <c r="M100" s="35"/>
      <c r="N100" s="12"/>
      <c r="O100" s="12"/>
      <c r="P100" s="15">
        <f t="shared" si="7"/>
        <v>0</v>
      </c>
      <c r="Q100" s="14">
        <f t="shared" si="8"/>
        <v>0</v>
      </c>
      <c r="R100" s="37">
        <f t="shared" si="9"/>
        <v>0</v>
      </c>
      <c r="S100" s="14">
        <f t="shared" si="10"/>
        <v>0</v>
      </c>
      <c r="T100" s="16"/>
    </row>
    <row r="101" spans="1:20" ht="14.25">
      <c r="A101">
        <v>62</v>
      </c>
      <c r="B101" s="10"/>
      <c r="C101" s="34"/>
      <c r="D101" s="13"/>
      <c r="E101" s="35"/>
      <c r="F101" s="15"/>
      <c r="G101" s="36"/>
      <c r="H101" s="13"/>
      <c r="I101" s="35"/>
      <c r="J101" s="15"/>
      <c r="K101" s="36"/>
      <c r="L101" s="13"/>
      <c r="M101" s="35"/>
      <c r="N101" s="12"/>
      <c r="O101" s="12"/>
      <c r="P101" s="15">
        <f t="shared" si="7"/>
        <v>0</v>
      </c>
      <c r="Q101" s="14">
        <f t="shared" si="8"/>
        <v>0</v>
      </c>
      <c r="R101" s="37">
        <f t="shared" si="9"/>
        <v>0</v>
      </c>
      <c r="S101" s="14">
        <f t="shared" si="10"/>
        <v>0</v>
      </c>
      <c r="T101" s="16"/>
    </row>
    <row r="102" spans="1:20" ht="14.25">
      <c r="A102">
        <v>63</v>
      </c>
      <c r="B102" s="10"/>
      <c r="C102" s="34"/>
      <c r="D102" s="13"/>
      <c r="E102" s="35"/>
      <c r="F102" s="15"/>
      <c r="G102" s="36"/>
      <c r="H102" s="13"/>
      <c r="I102" s="35"/>
      <c r="J102" s="15"/>
      <c r="K102" s="36"/>
      <c r="L102" s="13"/>
      <c r="M102" s="35"/>
      <c r="N102" s="12"/>
      <c r="O102" s="12"/>
      <c r="P102" s="15">
        <f t="shared" si="7"/>
        <v>0</v>
      </c>
      <c r="Q102" s="14">
        <f t="shared" si="8"/>
        <v>0</v>
      </c>
      <c r="R102" s="37">
        <f t="shared" si="9"/>
        <v>0</v>
      </c>
      <c r="S102" s="14">
        <f t="shared" si="10"/>
        <v>0</v>
      </c>
      <c r="T102" s="16"/>
    </row>
    <row r="103" spans="1:20" ht="14.25">
      <c r="A103">
        <v>64</v>
      </c>
      <c r="B103" s="10"/>
      <c r="C103" s="34"/>
      <c r="D103" s="13"/>
      <c r="E103" s="35"/>
      <c r="F103" s="15"/>
      <c r="G103" s="36"/>
      <c r="H103" s="13"/>
      <c r="I103" s="35"/>
      <c r="J103" s="15"/>
      <c r="K103" s="36"/>
      <c r="L103" s="13"/>
      <c r="M103" s="35"/>
      <c r="N103" s="12"/>
      <c r="O103" s="12"/>
      <c r="P103" s="15">
        <f t="shared" si="7"/>
        <v>0</v>
      </c>
      <c r="Q103" s="14">
        <f t="shared" si="8"/>
        <v>0</v>
      </c>
      <c r="R103" s="37">
        <f t="shared" si="9"/>
        <v>0</v>
      </c>
      <c r="S103" s="14">
        <f t="shared" si="10"/>
        <v>0</v>
      </c>
      <c r="T103" s="16"/>
    </row>
    <row r="104" spans="1:20" ht="14.25">
      <c r="A104">
        <v>65</v>
      </c>
      <c r="B104" s="10"/>
      <c r="C104" s="34"/>
      <c r="D104" s="13"/>
      <c r="E104" s="35"/>
      <c r="F104" s="15"/>
      <c r="G104" s="36"/>
      <c r="H104" s="13"/>
      <c r="I104" s="35"/>
      <c r="J104" s="15"/>
      <c r="K104" s="36"/>
      <c r="L104" s="13"/>
      <c r="M104" s="35"/>
      <c r="N104" s="12"/>
      <c r="O104" s="12"/>
      <c r="P104" s="15">
        <f aca="true" t="shared" si="11" ref="P104:P109">SUM(D104+F104+H104+J104+L104)</f>
        <v>0</v>
      </c>
      <c r="Q104" s="14">
        <f>IF(P104&gt;0,AVERAGE(D104,F104,H104,J104,L104),0)</f>
        <v>0</v>
      </c>
      <c r="R104" s="37">
        <f aca="true" t="shared" si="12" ref="R104:R109">SUM(E104+G104+I104+K104+M104)</f>
        <v>0</v>
      </c>
      <c r="S104" s="14">
        <f aca="true" t="shared" si="13" ref="S104:S109">MIN(E104,G104,I104,K104,M104)</f>
        <v>0</v>
      </c>
      <c r="T104" s="16"/>
    </row>
    <row r="105" spans="1:20" ht="14.25">
      <c r="A105">
        <v>66</v>
      </c>
      <c r="B105" s="10"/>
      <c r="C105" s="34"/>
      <c r="D105" s="13"/>
      <c r="E105" s="35"/>
      <c r="F105" s="15"/>
      <c r="G105" s="36"/>
      <c r="H105" s="13"/>
      <c r="I105" s="35"/>
      <c r="J105" s="15"/>
      <c r="K105" s="36"/>
      <c r="L105" s="13"/>
      <c r="M105" s="35"/>
      <c r="N105" s="12"/>
      <c r="O105" s="12"/>
      <c r="P105" s="15">
        <f t="shared" si="11"/>
        <v>0</v>
      </c>
      <c r="Q105" s="14">
        <f>IF(P105&gt;0,AVERAGE(D105,F105,H105,J105,L105),0)</f>
        <v>0</v>
      </c>
      <c r="R105" s="37">
        <f t="shared" si="12"/>
        <v>0</v>
      </c>
      <c r="S105" s="14">
        <f t="shared" si="13"/>
        <v>0</v>
      </c>
      <c r="T105" s="16"/>
    </row>
    <row r="106" spans="1:20" ht="14.25">
      <c r="A106">
        <v>67</v>
      </c>
      <c r="B106" s="10"/>
      <c r="C106" s="34"/>
      <c r="D106" s="13"/>
      <c r="E106" s="35"/>
      <c r="F106" s="15"/>
      <c r="G106" s="36"/>
      <c r="H106" s="13"/>
      <c r="I106" s="35"/>
      <c r="J106" s="15"/>
      <c r="K106" s="36"/>
      <c r="L106" s="13"/>
      <c r="M106" s="35"/>
      <c r="N106" s="12"/>
      <c r="O106" s="12"/>
      <c r="P106" s="15">
        <f t="shared" si="11"/>
        <v>0</v>
      </c>
      <c r="Q106" s="14">
        <f>IF(P106&gt;0,AVERAGE(D106,F106,H106,J106,L106),0)</f>
        <v>0</v>
      </c>
      <c r="R106" s="37">
        <f t="shared" si="12"/>
        <v>0</v>
      </c>
      <c r="S106" s="14">
        <f t="shared" si="13"/>
        <v>0</v>
      </c>
      <c r="T106" s="16"/>
    </row>
    <row r="107" spans="1:20" ht="14.25">
      <c r="A107">
        <v>68</v>
      </c>
      <c r="B107" s="10"/>
      <c r="C107" s="34"/>
      <c r="D107" s="13"/>
      <c r="E107" s="35"/>
      <c r="F107" s="15"/>
      <c r="G107" s="36"/>
      <c r="H107" s="13"/>
      <c r="I107" s="35"/>
      <c r="J107" s="15"/>
      <c r="K107" s="36"/>
      <c r="L107" s="13"/>
      <c r="M107" s="35"/>
      <c r="N107" s="12"/>
      <c r="O107" s="12"/>
      <c r="P107" s="15">
        <f t="shared" si="11"/>
        <v>0</v>
      </c>
      <c r="Q107" s="14">
        <f>IF(P107&gt;0,AVERAGE(D107,F107,H107,J107,L107),0)</f>
        <v>0</v>
      </c>
      <c r="R107" s="37">
        <f t="shared" si="12"/>
        <v>0</v>
      </c>
      <c r="S107" s="14">
        <f t="shared" si="13"/>
        <v>0</v>
      </c>
      <c r="T107" s="16"/>
    </row>
    <row r="108" spans="1:20" ht="14.25">
      <c r="A108">
        <v>69</v>
      </c>
      <c r="B108" s="10"/>
      <c r="C108" s="34"/>
      <c r="D108" s="13"/>
      <c r="E108" s="35"/>
      <c r="F108" s="15"/>
      <c r="G108" s="36"/>
      <c r="H108" s="13"/>
      <c r="I108" s="35"/>
      <c r="J108" s="15"/>
      <c r="K108" s="36"/>
      <c r="L108" s="13"/>
      <c r="M108" s="35"/>
      <c r="N108" s="12"/>
      <c r="O108" s="12"/>
      <c r="P108" s="15">
        <f t="shared" si="11"/>
        <v>0</v>
      </c>
      <c r="Q108" s="14">
        <f>IF(P108&gt;0,AVERAGE(D108,F108,H108,J108,L108),0)</f>
        <v>0</v>
      </c>
      <c r="R108" s="37">
        <f t="shared" si="12"/>
        <v>0</v>
      </c>
      <c r="S108" s="14">
        <f t="shared" si="13"/>
        <v>0</v>
      </c>
      <c r="T108" s="16"/>
    </row>
    <row r="109" spans="1:20" ht="14.25">
      <c r="A109">
        <v>70</v>
      </c>
      <c r="B109" s="10"/>
      <c r="C109" s="34"/>
      <c r="D109" s="13"/>
      <c r="E109" s="35"/>
      <c r="F109" s="15"/>
      <c r="G109" s="36"/>
      <c r="H109" s="13"/>
      <c r="I109" s="35"/>
      <c r="J109" s="15"/>
      <c r="K109" s="36"/>
      <c r="L109" s="13"/>
      <c r="M109" s="35"/>
      <c r="N109" s="12"/>
      <c r="O109" s="12"/>
      <c r="P109" s="15">
        <f t="shared" si="11"/>
        <v>0</v>
      </c>
      <c r="Q109" s="14">
        <f>IF(P109&gt;0,AVERAGE(D109,F109,H109,J109,L109),0)</f>
        <v>0</v>
      </c>
      <c r="R109" s="37">
        <f t="shared" si="12"/>
        <v>0</v>
      </c>
      <c r="S109" s="14">
        <f t="shared" si="13"/>
        <v>0</v>
      </c>
      <c r="T109" s="16"/>
    </row>
  </sheetData>
  <sheetProtection/>
  <mergeCells count="2">
    <mergeCell ref="C1:R1"/>
    <mergeCell ref="B36:R36"/>
  </mergeCells>
  <printOptions/>
  <pageMargins left="0.75" right="0.75" top="0.3701388888888889" bottom="1" header="0.5118055555555556" footer="0.5118055555555556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zoomScale="70" zoomScaleNormal="70" zoomScalePageLayoutView="0" workbookViewId="0" topLeftCell="A22">
      <selection activeCell="V8" sqref="V8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32.6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3" width="6.25390625" style="0" customWidth="1"/>
    <col min="14" max="14" width="8.625" style="0" customWidth="1"/>
    <col min="15" max="15" width="8.25390625" style="0" customWidth="1"/>
    <col min="18" max="18" width="11.00390625" style="0" customWidth="1"/>
    <col min="19" max="19" width="8.25390625" style="0" customWidth="1"/>
    <col min="20" max="20" width="16.00390625" style="0" customWidth="1"/>
  </cols>
  <sheetData>
    <row r="1" spans="3:18" ht="37.5" customHeight="1">
      <c r="C1" s="67" t="s">
        <v>88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3:8" ht="24.75">
      <c r="C2" s="1"/>
      <c r="D2" s="2"/>
      <c r="E2" s="2"/>
      <c r="F2" s="2"/>
      <c r="G2" s="2"/>
      <c r="H2" s="2"/>
    </row>
    <row r="4" spans="3:18" ht="14.25"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8" t="s">
        <v>6</v>
      </c>
      <c r="I4" s="5" t="s">
        <v>7</v>
      </c>
      <c r="J4" s="6" t="s">
        <v>8</v>
      </c>
      <c r="K4" s="7" t="s">
        <v>9</v>
      </c>
      <c r="L4" s="8" t="s">
        <v>10</v>
      </c>
      <c r="M4" s="5" t="s">
        <v>11</v>
      </c>
      <c r="N4" s="6" t="s">
        <v>12</v>
      </c>
      <c r="O4" s="7" t="s">
        <v>13</v>
      </c>
      <c r="P4" s="6" t="s">
        <v>14</v>
      </c>
      <c r="Q4" s="7" t="s">
        <v>15</v>
      </c>
      <c r="R4" s="9" t="s">
        <v>16</v>
      </c>
    </row>
    <row r="5" spans="2:18" ht="17.25" customHeight="1">
      <c r="B5">
        <v>1</v>
      </c>
      <c r="C5" s="10" t="s">
        <v>89</v>
      </c>
      <c r="D5" s="11">
        <v>517</v>
      </c>
      <c r="E5" s="12">
        <v>20</v>
      </c>
      <c r="F5" s="13">
        <v>520</v>
      </c>
      <c r="G5" s="14">
        <v>20</v>
      </c>
      <c r="H5" s="15"/>
      <c r="I5" s="12"/>
      <c r="J5" s="13"/>
      <c r="K5" s="14"/>
      <c r="L5" s="15"/>
      <c r="M5" s="12"/>
      <c r="N5" s="13"/>
      <c r="O5" s="14"/>
      <c r="P5" s="13">
        <f aca="true" t="shared" si="0" ref="P5:P21">SUM(D5+F5+H5+J5+L5)</f>
        <v>1037</v>
      </c>
      <c r="Q5" s="14">
        <f aca="true" t="shared" si="1" ref="Q5:Q21">IF(P5&gt;0,AVERAGE(D5,F5,H5,J5,L5),0)</f>
        <v>518.5</v>
      </c>
      <c r="R5" s="16">
        <f aca="true" t="shared" si="2" ref="R5:R21">SUM(E5+G5+I5+K5+M5)</f>
        <v>40</v>
      </c>
    </row>
    <row r="6" spans="2:18" ht="17.25" customHeight="1">
      <c r="B6">
        <v>2</v>
      </c>
      <c r="C6" s="10" t="s">
        <v>26</v>
      </c>
      <c r="D6" s="11">
        <v>502</v>
      </c>
      <c r="E6" s="12">
        <v>14</v>
      </c>
      <c r="F6" s="13">
        <v>494</v>
      </c>
      <c r="G6" s="14">
        <v>17</v>
      </c>
      <c r="H6" s="15"/>
      <c r="I6" s="12"/>
      <c r="J6" s="13"/>
      <c r="K6" s="14"/>
      <c r="L6" s="15"/>
      <c r="M6" s="12"/>
      <c r="N6" s="13"/>
      <c r="O6" s="14"/>
      <c r="P6" s="13">
        <f t="shared" si="0"/>
        <v>996</v>
      </c>
      <c r="Q6" s="14">
        <f t="shared" si="1"/>
        <v>498</v>
      </c>
      <c r="R6" s="16">
        <f t="shared" si="2"/>
        <v>31</v>
      </c>
    </row>
    <row r="7" spans="2:18" ht="15" customHeight="1">
      <c r="B7">
        <v>3</v>
      </c>
      <c r="C7" s="10" t="s">
        <v>90</v>
      </c>
      <c r="D7" s="11">
        <v>503</v>
      </c>
      <c r="E7" s="12">
        <v>17</v>
      </c>
      <c r="F7" s="13">
        <v>463</v>
      </c>
      <c r="G7" s="14">
        <v>14</v>
      </c>
      <c r="H7" s="15"/>
      <c r="I7" s="12"/>
      <c r="J7" s="13"/>
      <c r="K7" s="14"/>
      <c r="L7" s="15"/>
      <c r="M7" s="12"/>
      <c r="N7" s="13"/>
      <c r="O7" s="14"/>
      <c r="P7" s="13">
        <f t="shared" si="0"/>
        <v>966</v>
      </c>
      <c r="Q7" s="14">
        <f t="shared" si="1"/>
        <v>483</v>
      </c>
      <c r="R7" s="16">
        <f t="shared" si="2"/>
        <v>31</v>
      </c>
    </row>
    <row r="8" spans="2:18" ht="15" customHeight="1">
      <c r="B8">
        <v>4</v>
      </c>
      <c r="C8" s="10" t="s">
        <v>25</v>
      </c>
      <c r="D8" s="11">
        <v>445</v>
      </c>
      <c r="E8" s="12">
        <v>11</v>
      </c>
      <c r="F8" s="13">
        <v>453</v>
      </c>
      <c r="G8" s="14">
        <v>12</v>
      </c>
      <c r="H8" s="15"/>
      <c r="I8" s="12"/>
      <c r="J8" s="13"/>
      <c r="K8" s="14"/>
      <c r="L8" s="15"/>
      <c r="M8" s="12"/>
      <c r="N8" s="13"/>
      <c r="O8" s="14"/>
      <c r="P8" s="13">
        <f t="shared" si="0"/>
        <v>898</v>
      </c>
      <c r="Q8" s="14">
        <f t="shared" si="1"/>
        <v>449</v>
      </c>
      <c r="R8" s="16">
        <f t="shared" si="2"/>
        <v>23</v>
      </c>
    </row>
    <row r="9" spans="2:18" ht="15" customHeight="1">
      <c r="B9">
        <v>5</v>
      </c>
      <c r="C9" s="10" t="s">
        <v>22</v>
      </c>
      <c r="D9" s="11">
        <v>443</v>
      </c>
      <c r="E9" s="12">
        <v>10</v>
      </c>
      <c r="F9" s="13">
        <v>429</v>
      </c>
      <c r="G9" s="14">
        <v>11</v>
      </c>
      <c r="H9" s="15"/>
      <c r="I9" s="12"/>
      <c r="J9" s="13"/>
      <c r="K9" s="14"/>
      <c r="L9" s="15"/>
      <c r="M9" s="12"/>
      <c r="N9" s="13"/>
      <c r="O9" s="14"/>
      <c r="P9" s="13">
        <f t="shared" si="0"/>
        <v>872</v>
      </c>
      <c r="Q9" s="14">
        <f t="shared" si="1"/>
        <v>436</v>
      </c>
      <c r="R9" s="16">
        <f t="shared" si="2"/>
        <v>21</v>
      </c>
    </row>
    <row r="10" spans="3:18" ht="15" customHeight="1">
      <c r="C10" s="10" t="s">
        <v>28</v>
      </c>
      <c r="D10" s="11">
        <v>472</v>
      </c>
      <c r="E10" s="12" t="s">
        <v>91</v>
      </c>
      <c r="F10" s="13"/>
      <c r="G10" s="14"/>
      <c r="H10" s="15"/>
      <c r="I10" s="12"/>
      <c r="J10" s="13"/>
      <c r="K10" s="14"/>
      <c r="L10" s="15"/>
      <c r="M10" s="12"/>
      <c r="N10" s="13"/>
      <c r="O10" s="14"/>
      <c r="P10" s="13">
        <f t="shared" si="0"/>
        <v>472</v>
      </c>
      <c r="Q10" s="14">
        <f t="shared" si="1"/>
        <v>472</v>
      </c>
      <c r="R10" s="16" t="e">
        <f t="shared" si="2"/>
        <v>#VALUE!</v>
      </c>
    </row>
    <row r="11" spans="3:18" ht="15" customHeight="1">
      <c r="C11" s="10"/>
      <c r="D11" s="11"/>
      <c r="E11" s="12"/>
      <c r="F11" s="13"/>
      <c r="G11" s="14"/>
      <c r="H11" s="15"/>
      <c r="I11" s="12"/>
      <c r="J11" s="13"/>
      <c r="K11" s="14"/>
      <c r="L11" s="15"/>
      <c r="M11" s="12"/>
      <c r="N11" s="13"/>
      <c r="O11" s="14"/>
      <c r="P11" s="13">
        <f t="shared" si="0"/>
        <v>0</v>
      </c>
      <c r="Q11" s="14">
        <f t="shared" si="1"/>
        <v>0</v>
      </c>
      <c r="R11" s="16">
        <f t="shared" si="2"/>
        <v>0</v>
      </c>
    </row>
    <row r="12" spans="3:18" ht="15" customHeight="1">
      <c r="C12" s="10"/>
      <c r="D12" s="11"/>
      <c r="E12" s="12"/>
      <c r="F12" s="13"/>
      <c r="G12" s="14"/>
      <c r="H12" s="15"/>
      <c r="I12" s="12"/>
      <c r="J12" s="13"/>
      <c r="K12" s="14"/>
      <c r="L12" s="15"/>
      <c r="M12" s="12"/>
      <c r="N12" s="13"/>
      <c r="O12" s="14"/>
      <c r="P12" s="13">
        <f t="shared" si="0"/>
        <v>0</v>
      </c>
      <c r="Q12" s="14">
        <f t="shared" si="1"/>
        <v>0</v>
      </c>
      <c r="R12" s="16">
        <f t="shared" si="2"/>
        <v>0</v>
      </c>
    </row>
    <row r="13" spans="3:18" ht="15" customHeight="1">
      <c r="C13" s="10"/>
      <c r="D13" s="11"/>
      <c r="E13" s="12"/>
      <c r="F13" s="13"/>
      <c r="G13" s="14"/>
      <c r="H13" s="15"/>
      <c r="I13" s="12"/>
      <c r="J13" s="13"/>
      <c r="K13" s="14"/>
      <c r="L13" s="15"/>
      <c r="M13" s="12"/>
      <c r="N13" s="13"/>
      <c r="O13" s="14"/>
      <c r="P13" s="13">
        <f t="shared" si="0"/>
        <v>0</v>
      </c>
      <c r="Q13" s="14">
        <f t="shared" si="1"/>
        <v>0</v>
      </c>
      <c r="R13" s="16">
        <f t="shared" si="2"/>
        <v>0</v>
      </c>
    </row>
    <row r="14" spans="3:18" ht="15" customHeight="1">
      <c r="C14" s="10"/>
      <c r="D14" s="11"/>
      <c r="E14" s="12"/>
      <c r="F14" s="13"/>
      <c r="G14" s="14"/>
      <c r="H14" s="15"/>
      <c r="I14" s="12"/>
      <c r="J14" s="13"/>
      <c r="K14" s="14"/>
      <c r="L14" s="15"/>
      <c r="M14" s="12"/>
      <c r="N14" s="13"/>
      <c r="O14" s="14"/>
      <c r="P14" s="13">
        <f t="shared" si="0"/>
        <v>0</v>
      </c>
      <c r="Q14" s="14">
        <f t="shared" si="1"/>
        <v>0</v>
      </c>
      <c r="R14" s="16">
        <f t="shared" si="2"/>
        <v>0</v>
      </c>
    </row>
    <row r="15" spans="3:18" ht="15" customHeight="1">
      <c r="C15" s="10"/>
      <c r="D15" s="11"/>
      <c r="E15" s="12"/>
      <c r="F15" s="13"/>
      <c r="G15" s="14"/>
      <c r="H15" s="15"/>
      <c r="I15" s="12"/>
      <c r="J15" s="13"/>
      <c r="K15" s="14"/>
      <c r="L15" s="15"/>
      <c r="M15" s="12"/>
      <c r="N15" s="13"/>
      <c r="O15" s="14"/>
      <c r="P15" s="13">
        <f t="shared" si="0"/>
        <v>0</v>
      </c>
      <c r="Q15" s="14">
        <f t="shared" si="1"/>
        <v>0</v>
      </c>
      <c r="R15" s="16">
        <f t="shared" si="2"/>
        <v>0</v>
      </c>
    </row>
    <row r="16" spans="3:18" ht="15" customHeight="1">
      <c r="C16" s="44"/>
      <c r="D16" s="21"/>
      <c r="E16" s="22"/>
      <c r="F16" s="23"/>
      <c r="G16" s="24"/>
      <c r="H16" s="25"/>
      <c r="I16" s="22"/>
      <c r="J16" s="23"/>
      <c r="K16" s="24"/>
      <c r="L16" s="25"/>
      <c r="M16" s="22"/>
      <c r="N16" s="23"/>
      <c r="O16" s="24"/>
      <c r="P16" s="23">
        <f t="shared" si="0"/>
        <v>0</v>
      </c>
      <c r="Q16" s="14">
        <f t="shared" si="1"/>
        <v>0</v>
      </c>
      <c r="R16" s="26">
        <f t="shared" si="2"/>
        <v>0</v>
      </c>
    </row>
    <row r="17" spans="3:18" ht="15" customHeight="1">
      <c r="C17" s="10"/>
      <c r="D17" s="11"/>
      <c r="E17" s="12"/>
      <c r="F17" s="13"/>
      <c r="G17" s="14"/>
      <c r="H17" s="15"/>
      <c r="I17" s="12"/>
      <c r="J17" s="13"/>
      <c r="K17" s="14"/>
      <c r="L17" s="15"/>
      <c r="M17" s="12"/>
      <c r="N17" s="13"/>
      <c r="O17" s="14"/>
      <c r="P17" s="13">
        <f t="shared" si="0"/>
        <v>0</v>
      </c>
      <c r="Q17" s="14">
        <f t="shared" si="1"/>
        <v>0</v>
      </c>
      <c r="R17" s="16">
        <f t="shared" si="2"/>
        <v>0</v>
      </c>
    </row>
    <row r="18" spans="3:18" ht="15" customHeight="1">
      <c r="C18" s="44"/>
      <c r="D18" s="21"/>
      <c r="E18" s="22"/>
      <c r="F18" s="23"/>
      <c r="G18" s="24"/>
      <c r="H18" s="25"/>
      <c r="I18" s="22"/>
      <c r="J18" s="23"/>
      <c r="K18" s="24"/>
      <c r="L18" s="25"/>
      <c r="M18" s="22"/>
      <c r="N18" s="23"/>
      <c r="O18" s="24"/>
      <c r="P18" s="23">
        <f t="shared" si="0"/>
        <v>0</v>
      </c>
      <c r="Q18" s="14">
        <f t="shared" si="1"/>
        <v>0</v>
      </c>
      <c r="R18" s="26">
        <f t="shared" si="2"/>
        <v>0</v>
      </c>
    </row>
    <row r="19" spans="3:18" ht="15" customHeight="1">
      <c r="C19" s="10"/>
      <c r="D19" s="11"/>
      <c r="E19" s="12"/>
      <c r="F19" s="13"/>
      <c r="G19" s="14"/>
      <c r="H19" s="15"/>
      <c r="I19" s="12"/>
      <c r="J19" s="13"/>
      <c r="K19" s="14"/>
      <c r="L19" s="15"/>
      <c r="M19" s="12"/>
      <c r="N19" s="13"/>
      <c r="O19" s="14"/>
      <c r="P19" s="13">
        <f t="shared" si="0"/>
        <v>0</v>
      </c>
      <c r="Q19" s="14">
        <f t="shared" si="1"/>
        <v>0</v>
      </c>
      <c r="R19" s="16">
        <f t="shared" si="2"/>
        <v>0</v>
      </c>
    </row>
    <row r="20" spans="3:18" ht="15" customHeight="1">
      <c r="C20" s="10"/>
      <c r="D20" s="11"/>
      <c r="E20" s="12"/>
      <c r="F20" s="13"/>
      <c r="G20" s="14"/>
      <c r="H20" s="15"/>
      <c r="I20" s="12"/>
      <c r="J20" s="13"/>
      <c r="K20" s="14"/>
      <c r="L20" s="15"/>
      <c r="M20" s="12"/>
      <c r="N20" s="13"/>
      <c r="O20" s="14"/>
      <c r="P20" s="13">
        <f t="shared" si="0"/>
        <v>0</v>
      </c>
      <c r="Q20" s="14">
        <f t="shared" si="1"/>
        <v>0</v>
      </c>
      <c r="R20" s="16">
        <f t="shared" si="2"/>
        <v>0</v>
      </c>
    </row>
    <row r="21" spans="3:18" ht="15" customHeight="1">
      <c r="C21" s="10"/>
      <c r="D21" s="11"/>
      <c r="E21" s="12"/>
      <c r="F21" s="13"/>
      <c r="G21" s="14"/>
      <c r="H21" s="15"/>
      <c r="I21" s="12"/>
      <c r="J21" s="13"/>
      <c r="K21" s="14"/>
      <c r="L21" s="15"/>
      <c r="M21" s="12"/>
      <c r="N21" s="13"/>
      <c r="O21" s="14"/>
      <c r="P21" s="13">
        <f t="shared" si="0"/>
        <v>0</v>
      </c>
      <c r="Q21" s="14">
        <f t="shared" si="1"/>
        <v>0</v>
      </c>
      <c r="R21" s="16">
        <f t="shared" si="2"/>
        <v>0</v>
      </c>
    </row>
    <row r="22" spans="27:28" ht="15" customHeight="1">
      <c r="AA22" s="28"/>
      <c r="AB22" s="28"/>
    </row>
    <row r="23" spans="2:28" ht="24.75" customHeight="1">
      <c r="B23" s="67" t="s">
        <v>92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AA23" s="28"/>
      <c r="AB23" s="28"/>
    </row>
    <row r="24" spans="2:28" ht="24.75">
      <c r="B24" s="1"/>
      <c r="C24" s="1"/>
      <c r="D24" s="2"/>
      <c r="E24" s="2"/>
      <c r="F24" s="2"/>
      <c r="G24" s="2"/>
      <c r="H24" s="2"/>
      <c r="AA24" s="28"/>
      <c r="AB24" s="28"/>
    </row>
    <row r="25" spans="27:28" ht="12.75">
      <c r="AA25" s="28"/>
      <c r="AB25" s="28"/>
    </row>
    <row r="26" spans="2:28" ht="14.25">
      <c r="B26" s="3" t="s">
        <v>32</v>
      </c>
      <c r="C26" s="29" t="s">
        <v>1</v>
      </c>
      <c r="D26" s="6" t="s">
        <v>2</v>
      </c>
      <c r="E26" s="30" t="s">
        <v>3</v>
      </c>
      <c r="F26" s="8" t="s">
        <v>4</v>
      </c>
      <c r="G26" s="31" t="s">
        <v>5</v>
      </c>
      <c r="H26" s="6" t="s">
        <v>6</v>
      </c>
      <c r="I26" s="30" t="s">
        <v>7</v>
      </c>
      <c r="J26" s="8" t="s">
        <v>8</v>
      </c>
      <c r="K26" s="31" t="s">
        <v>9</v>
      </c>
      <c r="L26" s="6" t="s">
        <v>10</v>
      </c>
      <c r="M26" s="30" t="s">
        <v>11</v>
      </c>
      <c r="N26" s="6" t="s">
        <v>12</v>
      </c>
      <c r="O26" s="7" t="s">
        <v>13</v>
      </c>
      <c r="P26" s="8" t="s">
        <v>14</v>
      </c>
      <c r="Q26" s="31" t="s">
        <v>15</v>
      </c>
      <c r="R26" s="32" t="s">
        <v>16</v>
      </c>
      <c r="S26" s="31" t="s">
        <v>33</v>
      </c>
      <c r="T26" s="33"/>
      <c r="AA26" s="28"/>
      <c r="AB26" s="28"/>
    </row>
    <row r="27" spans="1:28" ht="13.5" customHeight="1">
      <c r="A27">
        <v>1</v>
      </c>
      <c r="B27" s="10" t="s">
        <v>93</v>
      </c>
      <c r="C27" s="34" t="s">
        <v>94</v>
      </c>
      <c r="D27" s="13">
        <v>168</v>
      </c>
      <c r="E27" s="35">
        <v>15</v>
      </c>
      <c r="F27" s="15">
        <v>184</v>
      </c>
      <c r="G27" s="36">
        <v>30</v>
      </c>
      <c r="H27" s="13"/>
      <c r="I27" s="35"/>
      <c r="J27" s="15"/>
      <c r="K27" s="36"/>
      <c r="L27" s="13"/>
      <c r="M27" s="35"/>
      <c r="N27" s="13"/>
      <c r="O27" s="14"/>
      <c r="P27" s="15">
        <f aca="true" t="shared" si="3" ref="P27:P58">SUM(D27+F27+H27+J27+L27)</f>
        <v>352</v>
      </c>
      <c r="Q27" s="14">
        <f aca="true" t="shared" si="4" ref="Q27:Q58">IF(P27&gt;0,AVERAGE(D27,F27,H27,J27,L27),0)</f>
        <v>176</v>
      </c>
      <c r="R27" s="37">
        <f aca="true" t="shared" si="5" ref="R27:R58">SUM(E27+G27+I27+K27+M27)</f>
        <v>45</v>
      </c>
      <c r="S27" s="14">
        <f aca="true" t="shared" si="6" ref="S27:S58">MIN(E27,G27,I27,K27,M27)</f>
        <v>15</v>
      </c>
      <c r="T27" s="16"/>
      <c r="AA27" s="28"/>
      <c r="AB27" s="19"/>
    </row>
    <row r="28" spans="1:28" ht="13.5" customHeight="1">
      <c r="A28">
        <v>2</v>
      </c>
      <c r="B28" s="10" t="s">
        <v>95</v>
      </c>
      <c r="C28" s="34" t="s">
        <v>68</v>
      </c>
      <c r="D28" s="13">
        <v>176</v>
      </c>
      <c r="E28" s="35">
        <v>22</v>
      </c>
      <c r="F28" s="15">
        <v>175</v>
      </c>
      <c r="G28" s="36">
        <v>22</v>
      </c>
      <c r="H28" s="13"/>
      <c r="I28" s="35"/>
      <c r="J28" s="15"/>
      <c r="K28" s="36"/>
      <c r="L28" s="13"/>
      <c r="M28" s="35"/>
      <c r="N28" s="13"/>
      <c r="O28" s="14"/>
      <c r="P28" s="15">
        <f t="shared" si="3"/>
        <v>351</v>
      </c>
      <c r="Q28" s="14">
        <f t="shared" si="4"/>
        <v>175.5</v>
      </c>
      <c r="R28" s="37">
        <f t="shared" si="5"/>
        <v>44</v>
      </c>
      <c r="S28" s="14">
        <f t="shared" si="6"/>
        <v>22</v>
      </c>
      <c r="T28" s="16"/>
      <c r="AA28" s="28"/>
      <c r="AB28" s="19"/>
    </row>
    <row r="29" spans="1:28" ht="13.5" customHeight="1">
      <c r="A29">
        <v>3</v>
      </c>
      <c r="B29" s="10" t="s">
        <v>96</v>
      </c>
      <c r="C29" s="34" t="s">
        <v>97</v>
      </c>
      <c r="D29" s="13">
        <v>176</v>
      </c>
      <c r="E29" s="35">
        <v>24</v>
      </c>
      <c r="F29" s="15">
        <v>172</v>
      </c>
      <c r="G29" s="36">
        <v>19</v>
      </c>
      <c r="H29" s="13"/>
      <c r="I29" s="35"/>
      <c r="J29" s="15"/>
      <c r="K29" s="36"/>
      <c r="L29" s="13"/>
      <c r="M29" s="35"/>
      <c r="N29" s="13"/>
      <c r="O29" s="14"/>
      <c r="P29" s="15">
        <f t="shared" si="3"/>
        <v>348</v>
      </c>
      <c r="Q29" s="14">
        <f t="shared" si="4"/>
        <v>174</v>
      </c>
      <c r="R29" s="37">
        <f t="shared" si="5"/>
        <v>43</v>
      </c>
      <c r="S29" s="14">
        <f t="shared" si="6"/>
        <v>19</v>
      </c>
      <c r="T29" s="16"/>
      <c r="AA29" s="28"/>
      <c r="AB29" s="19"/>
    </row>
    <row r="30" spans="1:28" ht="13.5" customHeight="1">
      <c r="A30">
        <v>4</v>
      </c>
      <c r="B30" s="10" t="s">
        <v>98</v>
      </c>
      <c r="C30" s="34" t="s">
        <v>99</v>
      </c>
      <c r="D30" s="13">
        <v>168</v>
      </c>
      <c r="E30" s="35">
        <v>16</v>
      </c>
      <c r="F30" s="15">
        <v>179</v>
      </c>
      <c r="G30" s="36">
        <v>26</v>
      </c>
      <c r="H30" s="13"/>
      <c r="I30" s="35"/>
      <c r="J30" s="15"/>
      <c r="K30" s="36"/>
      <c r="L30" s="13"/>
      <c r="M30" s="35"/>
      <c r="N30" s="13"/>
      <c r="O30" s="14"/>
      <c r="P30" s="15">
        <f t="shared" si="3"/>
        <v>347</v>
      </c>
      <c r="Q30" s="14">
        <f t="shared" si="4"/>
        <v>173.5</v>
      </c>
      <c r="R30" s="37">
        <f t="shared" si="5"/>
        <v>42</v>
      </c>
      <c r="S30" s="14">
        <f t="shared" si="6"/>
        <v>16</v>
      </c>
      <c r="T30" s="16"/>
      <c r="AA30" s="28"/>
      <c r="AB30" s="19"/>
    </row>
    <row r="31" spans="1:28" ht="13.5" customHeight="1">
      <c r="A31">
        <v>5</v>
      </c>
      <c r="B31" s="10" t="s">
        <v>100</v>
      </c>
      <c r="C31" s="34" t="s">
        <v>68</v>
      </c>
      <c r="D31" s="13">
        <v>169</v>
      </c>
      <c r="E31" s="35">
        <v>19</v>
      </c>
      <c r="F31" s="15">
        <v>175</v>
      </c>
      <c r="G31" s="36">
        <v>21</v>
      </c>
      <c r="H31" s="13"/>
      <c r="I31" s="35"/>
      <c r="J31" s="15"/>
      <c r="K31" s="36"/>
      <c r="L31" s="13"/>
      <c r="M31" s="35"/>
      <c r="N31" s="13"/>
      <c r="O31" s="14"/>
      <c r="P31" s="15">
        <f t="shared" si="3"/>
        <v>344</v>
      </c>
      <c r="Q31" s="14">
        <f t="shared" si="4"/>
        <v>172</v>
      </c>
      <c r="R31" s="37">
        <f t="shared" si="5"/>
        <v>40</v>
      </c>
      <c r="S31" s="14">
        <f t="shared" si="6"/>
        <v>19</v>
      </c>
      <c r="T31" s="16"/>
      <c r="AA31" s="28"/>
      <c r="AB31" s="19"/>
    </row>
    <row r="32" spans="1:28" ht="13.5" customHeight="1">
      <c r="A32">
        <v>6</v>
      </c>
      <c r="B32" s="10" t="s">
        <v>101</v>
      </c>
      <c r="C32" s="34" t="s">
        <v>102</v>
      </c>
      <c r="D32" s="13">
        <v>178</v>
      </c>
      <c r="E32" s="35">
        <v>30</v>
      </c>
      <c r="F32" s="15">
        <v>156</v>
      </c>
      <c r="G32" s="36">
        <v>9</v>
      </c>
      <c r="H32" s="13"/>
      <c r="I32" s="35"/>
      <c r="J32" s="15"/>
      <c r="K32" s="36"/>
      <c r="L32" s="13"/>
      <c r="M32" s="35"/>
      <c r="N32" s="13"/>
      <c r="O32" s="14"/>
      <c r="P32" s="15">
        <f t="shared" si="3"/>
        <v>334</v>
      </c>
      <c r="Q32" s="14">
        <f t="shared" si="4"/>
        <v>167</v>
      </c>
      <c r="R32" s="37">
        <f t="shared" si="5"/>
        <v>39</v>
      </c>
      <c r="S32" s="14">
        <f t="shared" si="6"/>
        <v>9</v>
      </c>
      <c r="T32" s="16"/>
      <c r="AA32" s="28"/>
      <c r="AB32" s="19"/>
    </row>
    <row r="33" spans="1:28" ht="13.5" customHeight="1">
      <c r="A33">
        <v>7</v>
      </c>
      <c r="B33" s="10" t="s">
        <v>103</v>
      </c>
      <c r="C33" s="34" t="s">
        <v>104</v>
      </c>
      <c r="D33" s="13">
        <v>176</v>
      </c>
      <c r="E33" s="35">
        <v>26</v>
      </c>
      <c r="F33" s="15">
        <v>160</v>
      </c>
      <c r="G33" s="36">
        <v>12</v>
      </c>
      <c r="H33" s="13"/>
      <c r="I33" s="35"/>
      <c r="J33" s="15"/>
      <c r="K33" s="36"/>
      <c r="L33" s="13"/>
      <c r="M33" s="35"/>
      <c r="N33" s="13"/>
      <c r="O33" s="14"/>
      <c r="P33" s="15">
        <f t="shared" si="3"/>
        <v>336</v>
      </c>
      <c r="Q33" s="14">
        <f t="shared" si="4"/>
        <v>168</v>
      </c>
      <c r="R33" s="37">
        <f t="shared" si="5"/>
        <v>38</v>
      </c>
      <c r="S33" s="14">
        <f t="shared" si="6"/>
        <v>12</v>
      </c>
      <c r="T33" s="16"/>
      <c r="AA33" s="28"/>
      <c r="AB33" s="19"/>
    </row>
    <row r="34" spans="1:28" ht="13.5" customHeight="1">
      <c r="A34">
        <v>8</v>
      </c>
      <c r="B34" s="10" t="s">
        <v>105</v>
      </c>
      <c r="C34" s="34" t="s">
        <v>68</v>
      </c>
      <c r="D34" s="13">
        <v>172</v>
      </c>
      <c r="E34" s="35">
        <v>20</v>
      </c>
      <c r="F34" s="15">
        <v>170</v>
      </c>
      <c r="G34" s="36">
        <v>18</v>
      </c>
      <c r="H34" s="13"/>
      <c r="I34" s="35"/>
      <c r="J34" s="15"/>
      <c r="K34" s="36"/>
      <c r="L34" s="13"/>
      <c r="M34" s="35"/>
      <c r="N34" s="13"/>
      <c r="O34" s="14"/>
      <c r="P34" s="15">
        <f t="shared" si="3"/>
        <v>342</v>
      </c>
      <c r="Q34" s="14">
        <f t="shared" si="4"/>
        <v>171</v>
      </c>
      <c r="R34" s="37">
        <f t="shared" si="5"/>
        <v>38</v>
      </c>
      <c r="S34" s="14">
        <f t="shared" si="6"/>
        <v>18</v>
      </c>
      <c r="T34" s="16"/>
      <c r="AA34" s="28"/>
      <c r="AB34" s="19"/>
    </row>
    <row r="35" spans="1:28" ht="13.5" customHeight="1">
      <c r="A35">
        <v>9</v>
      </c>
      <c r="B35" s="10" t="s">
        <v>106</v>
      </c>
      <c r="C35" s="34" t="s">
        <v>99</v>
      </c>
      <c r="D35" s="13">
        <v>169</v>
      </c>
      <c r="E35" s="35">
        <v>18</v>
      </c>
      <c r="F35" s="15">
        <v>174</v>
      </c>
      <c r="G35" s="36">
        <v>20</v>
      </c>
      <c r="H35" s="13"/>
      <c r="I35" s="35"/>
      <c r="J35" s="15"/>
      <c r="K35" s="36"/>
      <c r="L35" s="13"/>
      <c r="M35" s="35"/>
      <c r="N35" s="13"/>
      <c r="O35" s="14"/>
      <c r="P35" s="15">
        <f t="shared" si="3"/>
        <v>343</v>
      </c>
      <c r="Q35" s="14">
        <f t="shared" si="4"/>
        <v>171.5</v>
      </c>
      <c r="R35" s="37">
        <f t="shared" si="5"/>
        <v>38</v>
      </c>
      <c r="S35" s="14">
        <f t="shared" si="6"/>
        <v>18</v>
      </c>
      <c r="T35" s="16"/>
      <c r="AA35" s="28"/>
      <c r="AB35" s="19"/>
    </row>
    <row r="36" spans="1:28" ht="13.5" customHeight="1">
      <c r="A36">
        <v>10</v>
      </c>
      <c r="B36" s="10" t="s">
        <v>107</v>
      </c>
      <c r="C36" s="34" t="s">
        <v>76</v>
      </c>
      <c r="D36" s="13">
        <v>161</v>
      </c>
      <c r="E36" s="35">
        <v>12</v>
      </c>
      <c r="F36" s="15">
        <v>178</v>
      </c>
      <c r="G36" s="36">
        <v>24</v>
      </c>
      <c r="H36" s="13"/>
      <c r="I36" s="35"/>
      <c r="J36" s="15"/>
      <c r="K36" s="36"/>
      <c r="L36" s="13"/>
      <c r="M36" s="35"/>
      <c r="N36" s="13"/>
      <c r="O36" s="14"/>
      <c r="P36" s="15">
        <f t="shared" si="3"/>
        <v>339</v>
      </c>
      <c r="Q36" s="14">
        <f t="shared" si="4"/>
        <v>169.5</v>
      </c>
      <c r="R36" s="37">
        <f t="shared" si="5"/>
        <v>36</v>
      </c>
      <c r="S36" s="14">
        <f t="shared" si="6"/>
        <v>12</v>
      </c>
      <c r="T36" s="16"/>
      <c r="AA36" s="28"/>
      <c r="AB36" s="19"/>
    </row>
    <row r="37" spans="1:28" ht="13.5" customHeight="1">
      <c r="A37">
        <v>11</v>
      </c>
      <c r="B37" s="10" t="s">
        <v>108</v>
      </c>
      <c r="C37" s="34" t="s">
        <v>109</v>
      </c>
      <c r="D37" s="13">
        <v>174</v>
      </c>
      <c r="E37" s="35">
        <v>21</v>
      </c>
      <c r="F37" s="15">
        <v>160</v>
      </c>
      <c r="G37" s="36">
        <v>11</v>
      </c>
      <c r="H37" s="13"/>
      <c r="I37" s="35"/>
      <c r="J37" s="15"/>
      <c r="K37" s="36"/>
      <c r="L37" s="13"/>
      <c r="M37" s="35"/>
      <c r="N37" s="13"/>
      <c r="O37" s="14"/>
      <c r="P37" s="15">
        <f t="shared" si="3"/>
        <v>334</v>
      </c>
      <c r="Q37" s="14">
        <f t="shared" si="4"/>
        <v>167</v>
      </c>
      <c r="R37" s="37">
        <f t="shared" si="5"/>
        <v>32</v>
      </c>
      <c r="S37" s="14">
        <f t="shared" si="6"/>
        <v>11</v>
      </c>
      <c r="T37" s="16"/>
      <c r="AA37" s="28"/>
      <c r="AB37" s="19"/>
    </row>
    <row r="38" spans="1:28" ht="13.5" customHeight="1">
      <c r="A38">
        <v>12</v>
      </c>
      <c r="B38" s="20" t="s">
        <v>110</v>
      </c>
      <c r="C38" s="39" t="s">
        <v>109</v>
      </c>
      <c r="D38" s="23">
        <v>168</v>
      </c>
      <c r="E38" s="40">
        <v>17</v>
      </c>
      <c r="F38" s="25">
        <v>151</v>
      </c>
      <c r="G38" s="41">
        <v>7</v>
      </c>
      <c r="H38" s="23"/>
      <c r="I38" s="40"/>
      <c r="J38" s="25"/>
      <c r="K38" s="41"/>
      <c r="L38" s="23"/>
      <c r="M38" s="40"/>
      <c r="N38" s="23"/>
      <c r="O38" s="24"/>
      <c r="P38" s="25">
        <f t="shared" si="3"/>
        <v>319</v>
      </c>
      <c r="Q38" s="14">
        <f t="shared" si="4"/>
        <v>159.5</v>
      </c>
      <c r="R38" s="42">
        <f t="shared" si="5"/>
        <v>24</v>
      </c>
      <c r="S38" s="14">
        <f t="shared" si="6"/>
        <v>7</v>
      </c>
      <c r="T38" s="16"/>
      <c r="AA38" s="28"/>
      <c r="AB38" s="19"/>
    </row>
    <row r="39" spans="1:28" ht="13.5" customHeight="1">
      <c r="A39">
        <v>13</v>
      </c>
      <c r="B39" s="10" t="s">
        <v>111</v>
      </c>
      <c r="C39" s="34" t="s">
        <v>57</v>
      </c>
      <c r="D39" s="13">
        <v>160</v>
      </c>
      <c r="E39" s="35">
        <v>10</v>
      </c>
      <c r="F39" s="15">
        <v>161</v>
      </c>
      <c r="G39" s="36">
        <v>13</v>
      </c>
      <c r="H39" s="13"/>
      <c r="I39" s="35"/>
      <c r="J39" s="15"/>
      <c r="K39" s="36"/>
      <c r="L39" s="13"/>
      <c r="M39" s="35"/>
      <c r="N39" s="13"/>
      <c r="O39" s="14"/>
      <c r="P39" s="15">
        <f t="shared" si="3"/>
        <v>321</v>
      </c>
      <c r="Q39" s="14">
        <f t="shared" si="4"/>
        <v>160.5</v>
      </c>
      <c r="R39" s="37">
        <f t="shared" si="5"/>
        <v>23</v>
      </c>
      <c r="S39" s="14">
        <f t="shared" si="6"/>
        <v>10</v>
      </c>
      <c r="T39" s="16"/>
      <c r="AA39" s="28"/>
      <c r="AB39" s="38"/>
    </row>
    <row r="40" spans="1:28" ht="13.5" customHeight="1">
      <c r="A40">
        <v>14</v>
      </c>
      <c r="B40" s="10" t="s">
        <v>112</v>
      </c>
      <c r="C40" s="34" t="s">
        <v>104</v>
      </c>
      <c r="D40" s="13">
        <v>149</v>
      </c>
      <c r="E40" s="35">
        <v>7</v>
      </c>
      <c r="F40" s="15">
        <v>162</v>
      </c>
      <c r="G40" s="36">
        <v>14</v>
      </c>
      <c r="H40" s="13"/>
      <c r="I40" s="35"/>
      <c r="J40" s="15"/>
      <c r="K40" s="36"/>
      <c r="L40" s="13"/>
      <c r="M40" s="35"/>
      <c r="N40" s="13"/>
      <c r="O40" s="14"/>
      <c r="P40" s="15">
        <f t="shared" si="3"/>
        <v>311</v>
      </c>
      <c r="Q40" s="14">
        <f t="shared" si="4"/>
        <v>155.5</v>
      </c>
      <c r="R40" s="37">
        <f t="shared" si="5"/>
        <v>21</v>
      </c>
      <c r="S40" s="14">
        <f t="shared" si="6"/>
        <v>7</v>
      </c>
      <c r="T40" s="16"/>
      <c r="AA40" s="28"/>
      <c r="AB40" s="19"/>
    </row>
    <row r="41" spans="1:28" ht="13.5" customHeight="1">
      <c r="A41">
        <v>15</v>
      </c>
      <c r="B41" s="10" t="s">
        <v>113</v>
      </c>
      <c r="C41" s="34" t="s">
        <v>99</v>
      </c>
      <c r="D41" s="13">
        <v>165</v>
      </c>
      <c r="E41" s="35">
        <v>14</v>
      </c>
      <c r="F41" s="15">
        <v>141</v>
      </c>
      <c r="G41" s="36">
        <v>6</v>
      </c>
      <c r="H41" s="13"/>
      <c r="I41" s="35"/>
      <c r="J41" s="15"/>
      <c r="K41" s="36"/>
      <c r="L41" s="13"/>
      <c r="M41" s="35"/>
      <c r="N41" s="13"/>
      <c r="O41" s="14"/>
      <c r="P41" s="15">
        <f t="shared" si="3"/>
        <v>306</v>
      </c>
      <c r="Q41" s="14">
        <f t="shared" si="4"/>
        <v>153</v>
      </c>
      <c r="R41" s="37">
        <f t="shared" si="5"/>
        <v>20</v>
      </c>
      <c r="S41" s="14">
        <f t="shared" si="6"/>
        <v>6</v>
      </c>
      <c r="T41" s="16"/>
      <c r="AA41" s="28"/>
      <c r="AB41" s="19"/>
    </row>
    <row r="42" spans="1:28" ht="13.5" customHeight="1">
      <c r="A42">
        <v>16</v>
      </c>
      <c r="B42" s="10" t="s">
        <v>114</v>
      </c>
      <c r="C42" s="34" t="s">
        <v>109</v>
      </c>
      <c r="D42" s="13">
        <v>161</v>
      </c>
      <c r="E42" s="35">
        <v>11</v>
      </c>
      <c r="F42" s="15">
        <v>152</v>
      </c>
      <c r="G42" s="36">
        <v>8</v>
      </c>
      <c r="H42" s="13"/>
      <c r="I42" s="35"/>
      <c r="J42" s="15"/>
      <c r="K42" s="36"/>
      <c r="L42" s="13"/>
      <c r="M42" s="35"/>
      <c r="N42" s="13"/>
      <c r="O42" s="14"/>
      <c r="P42" s="15">
        <f t="shared" si="3"/>
        <v>313</v>
      </c>
      <c r="Q42" s="14">
        <f t="shared" si="4"/>
        <v>156.5</v>
      </c>
      <c r="R42" s="37">
        <f t="shared" si="5"/>
        <v>19</v>
      </c>
      <c r="S42" s="14">
        <f t="shared" si="6"/>
        <v>8</v>
      </c>
      <c r="T42" s="16"/>
      <c r="AA42" s="28"/>
      <c r="AB42" s="19"/>
    </row>
    <row r="43" spans="1:28" ht="13.5" customHeight="1">
      <c r="A43">
        <v>17</v>
      </c>
      <c r="B43" s="10" t="s">
        <v>115</v>
      </c>
      <c r="C43" s="34" t="s">
        <v>57</v>
      </c>
      <c r="D43" s="13">
        <v>143</v>
      </c>
      <c r="E43" s="35">
        <v>4</v>
      </c>
      <c r="F43" s="15">
        <v>165</v>
      </c>
      <c r="G43" s="36">
        <v>15</v>
      </c>
      <c r="H43" s="13"/>
      <c r="I43" s="35"/>
      <c r="J43" s="15"/>
      <c r="K43" s="36"/>
      <c r="L43" s="13"/>
      <c r="M43" s="35"/>
      <c r="N43" s="13"/>
      <c r="O43" s="14"/>
      <c r="P43" s="15">
        <f t="shared" si="3"/>
        <v>308</v>
      </c>
      <c r="Q43" s="14">
        <f t="shared" si="4"/>
        <v>154</v>
      </c>
      <c r="R43" s="37">
        <f t="shared" si="5"/>
        <v>19</v>
      </c>
      <c r="S43" s="14">
        <f t="shared" si="6"/>
        <v>4</v>
      </c>
      <c r="T43" s="16"/>
      <c r="AA43" s="28"/>
      <c r="AB43" s="19"/>
    </row>
    <row r="44" spans="1:28" ht="13.5" customHeight="1">
      <c r="A44">
        <v>18</v>
      </c>
      <c r="B44" s="10" t="s">
        <v>116</v>
      </c>
      <c r="C44" s="34" t="s">
        <v>45</v>
      </c>
      <c r="D44" s="13">
        <v>155</v>
      </c>
      <c r="E44" s="35">
        <v>8</v>
      </c>
      <c r="F44" s="15">
        <v>158</v>
      </c>
      <c r="G44" s="36">
        <v>10</v>
      </c>
      <c r="H44" s="13"/>
      <c r="I44" s="35"/>
      <c r="J44" s="15"/>
      <c r="K44" s="36"/>
      <c r="L44" s="13"/>
      <c r="M44" s="35"/>
      <c r="N44" s="13"/>
      <c r="O44" s="14"/>
      <c r="P44" s="15">
        <f t="shared" si="3"/>
        <v>313</v>
      </c>
      <c r="Q44" s="14">
        <f t="shared" si="4"/>
        <v>156.5</v>
      </c>
      <c r="R44" s="37">
        <f t="shared" si="5"/>
        <v>18</v>
      </c>
      <c r="S44" s="14">
        <f t="shared" si="6"/>
        <v>8</v>
      </c>
      <c r="T44" s="16"/>
      <c r="AA44" s="28"/>
      <c r="AB44" s="19"/>
    </row>
    <row r="45" spans="1:28" ht="13.5" customHeight="1">
      <c r="A45">
        <v>19</v>
      </c>
      <c r="B45" s="10" t="s">
        <v>117</v>
      </c>
      <c r="C45" s="34" t="s">
        <v>118</v>
      </c>
      <c r="D45" s="13"/>
      <c r="E45" s="35"/>
      <c r="F45" s="15">
        <v>169</v>
      </c>
      <c r="G45" s="36">
        <v>17</v>
      </c>
      <c r="H45" s="13"/>
      <c r="I45" s="35"/>
      <c r="J45" s="15"/>
      <c r="K45" s="36"/>
      <c r="L45" s="13"/>
      <c r="M45" s="35"/>
      <c r="N45" s="13"/>
      <c r="O45" s="14"/>
      <c r="P45" s="15">
        <f t="shared" si="3"/>
        <v>169</v>
      </c>
      <c r="Q45" s="14">
        <f t="shared" si="4"/>
        <v>169</v>
      </c>
      <c r="R45" s="37">
        <f t="shared" si="5"/>
        <v>17</v>
      </c>
      <c r="S45" s="14">
        <f t="shared" si="6"/>
        <v>17</v>
      </c>
      <c r="T45" s="16"/>
      <c r="AA45" s="28"/>
      <c r="AB45" s="19"/>
    </row>
    <row r="46" spans="1:28" ht="13.5" customHeight="1">
      <c r="A46">
        <v>20</v>
      </c>
      <c r="B46" s="10" t="s">
        <v>119</v>
      </c>
      <c r="C46" s="34" t="s">
        <v>118</v>
      </c>
      <c r="D46" s="13"/>
      <c r="E46" s="35"/>
      <c r="F46" s="15">
        <v>168</v>
      </c>
      <c r="G46" s="36">
        <v>16</v>
      </c>
      <c r="H46" s="13"/>
      <c r="I46" s="35"/>
      <c r="J46" s="15"/>
      <c r="K46" s="36"/>
      <c r="L46" s="13"/>
      <c r="M46" s="35"/>
      <c r="N46" s="13"/>
      <c r="O46" s="14"/>
      <c r="P46" s="15">
        <f t="shared" si="3"/>
        <v>168</v>
      </c>
      <c r="Q46" s="14">
        <f t="shared" si="4"/>
        <v>168</v>
      </c>
      <c r="R46" s="37">
        <f t="shared" si="5"/>
        <v>16</v>
      </c>
      <c r="S46" s="14">
        <f t="shared" si="6"/>
        <v>16</v>
      </c>
      <c r="T46" s="16"/>
      <c r="AA46" s="28"/>
      <c r="AB46" s="19"/>
    </row>
    <row r="47" spans="1:28" ht="13.5" customHeight="1">
      <c r="A47">
        <v>21</v>
      </c>
      <c r="B47" s="18" t="s">
        <v>120</v>
      </c>
      <c r="C47" s="43" t="s">
        <v>121</v>
      </c>
      <c r="D47" s="13">
        <v>163</v>
      </c>
      <c r="E47" s="35">
        <v>13</v>
      </c>
      <c r="F47" s="15"/>
      <c r="G47" s="36"/>
      <c r="H47" s="13"/>
      <c r="I47" s="35"/>
      <c r="J47" s="15"/>
      <c r="K47" s="36"/>
      <c r="L47" s="13"/>
      <c r="M47" s="35"/>
      <c r="N47" s="13"/>
      <c r="O47" s="14"/>
      <c r="P47" s="15">
        <f t="shared" si="3"/>
        <v>163</v>
      </c>
      <c r="Q47" s="14">
        <f t="shared" si="4"/>
        <v>163</v>
      </c>
      <c r="R47" s="37">
        <f t="shared" si="5"/>
        <v>13</v>
      </c>
      <c r="S47" s="14">
        <f t="shared" si="6"/>
        <v>13</v>
      </c>
      <c r="T47" s="16"/>
      <c r="AA47" s="28"/>
      <c r="AB47" s="19"/>
    </row>
    <row r="48" spans="1:28" ht="13.5" customHeight="1">
      <c r="A48">
        <v>22</v>
      </c>
      <c r="B48" s="20" t="s">
        <v>122</v>
      </c>
      <c r="C48" s="39" t="s">
        <v>45</v>
      </c>
      <c r="D48" s="23">
        <v>147</v>
      </c>
      <c r="E48" s="40">
        <v>5</v>
      </c>
      <c r="F48" s="25">
        <v>140</v>
      </c>
      <c r="G48" s="41">
        <v>5</v>
      </c>
      <c r="H48" s="23"/>
      <c r="I48" s="40"/>
      <c r="J48" s="25"/>
      <c r="K48" s="41"/>
      <c r="L48" s="23"/>
      <c r="M48" s="40"/>
      <c r="N48" s="23"/>
      <c r="O48" s="24"/>
      <c r="P48" s="25">
        <f t="shared" si="3"/>
        <v>287</v>
      </c>
      <c r="Q48" s="14">
        <f t="shared" si="4"/>
        <v>143.5</v>
      </c>
      <c r="R48" s="37">
        <f t="shared" si="5"/>
        <v>10</v>
      </c>
      <c r="S48" s="14">
        <f t="shared" si="6"/>
        <v>5</v>
      </c>
      <c r="T48" s="16"/>
      <c r="AA48" s="28"/>
      <c r="AB48" s="19"/>
    </row>
    <row r="49" spans="1:28" ht="13.5" customHeight="1">
      <c r="A49">
        <v>23</v>
      </c>
      <c r="B49" s="10" t="s">
        <v>123</v>
      </c>
      <c r="C49" s="34" t="s">
        <v>121</v>
      </c>
      <c r="D49" s="13">
        <v>155</v>
      </c>
      <c r="E49" s="35">
        <v>9</v>
      </c>
      <c r="F49" s="15"/>
      <c r="G49" s="36"/>
      <c r="H49" s="13"/>
      <c r="I49" s="35"/>
      <c r="J49" s="15"/>
      <c r="K49" s="36"/>
      <c r="L49" s="13"/>
      <c r="M49" s="35"/>
      <c r="N49" s="13"/>
      <c r="O49" s="14"/>
      <c r="P49" s="15">
        <f t="shared" si="3"/>
        <v>155</v>
      </c>
      <c r="Q49" s="14">
        <f t="shared" si="4"/>
        <v>155</v>
      </c>
      <c r="R49" s="37">
        <f t="shared" si="5"/>
        <v>9</v>
      </c>
      <c r="S49" s="14">
        <f t="shared" si="6"/>
        <v>9</v>
      </c>
      <c r="T49" s="16"/>
      <c r="AA49" s="28"/>
      <c r="AB49" s="19"/>
    </row>
    <row r="50" spans="1:28" ht="13.5" customHeight="1">
      <c r="A50">
        <v>24</v>
      </c>
      <c r="B50" s="10" t="s">
        <v>124</v>
      </c>
      <c r="C50" s="34" t="s">
        <v>45</v>
      </c>
      <c r="D50" s="13">
        <v>141</v>
      </c>
      <c r="E50" s="35">
        <v>2</v>
      </c>
      <c r="F50" s="15">
        <v>131</v>
      </c>
      <c r="G50" s="36">
        <v>3</v>
      </c>
      <c r="H50" s="13"/>
      <c r="I50" s="35"/>
      <c r="J50" s="15"/>
      <c r="K50" s="36"/>
      <c r="L50" s="13"/>
      <c r="M50" s="35"/>
      <c r="N50" s="13"/>
      <c r="O50" s="14"/>
      <c r="P50" s="15">
        <f t="shared" si="3"/>
        <v>272</v>
      </c>
      <c r="Q50" s="14">
        <f t="shared" si="4"/>
        <v>136</v>
      </c>
      <c r="R50" s="37">
        <f t="shared" si="5"/>
        <v>5</v>
      </c>
      <c r="S50" s="14">
        <f t="shared" si="6"/>
        <v>2</v>
      </c>
      <c r="T50" s="16"/>
      <c r="AA50" s="28"/>
      <c r="AB50" s="19"/>
    </row>
    <row r="51" spans="1:28" ht="13.5" customHeight="1">
      <c r="A51">
        <v>25</v>
      </c>
      <c r="B51" s="10" t="s">
        <v>125</v>
      </c>
      <c r="C51" s="34" t="s">
        <v>57</v>
      </c>
      <c r="D51" s="13">
        <v>142</v>
      </c>
      <c r="E51" s="35">
        <v>3</v>
      </c>
      <c r="F51" s="15">
        <v>127</v>
      </c>
      <c r="G51" s="36">
        <v>2</v>
      </c>
      <c r="H51" s="13"/>
      <c r="I51" s="35"/>
      <c r="J51" s="15"/>
      <c r="K51" s="36"/>
      <c r="L51" s="13"/>
      <c r="M51" s="35"/>
      <c r="N51" s="13"/>
      <c r="O51" s="14"/>
      <c r="P51" s="15">
        <f t="shared" si="3"/>
        <v>269</v>
      </c>
      <c r="Q51" s="14">
        <f t="shared" si="4"/>
        <v>134.5</v>
      </c>
      <c r="R51" s="37">
        <f t="shared" si="5"/>
        <v>5</v>
      </c>
      <c r="S51" s="14">
        <f t="shared" si="6"/>
        <v>2</v>
      </c>
      <c r="T51" s="16"/>
      <c r="AA51" s="28"/>
      <c r="AB51" s="19"/>
    </row>
    <row r="52" spans="1:28" ht="13.5" customHeight="1">
      <c r="A52">
        <v>26</v>
      </c>
      <c r="B52" s="10" t="s">
        <v>126</v>
      </c>
      <c r="C52" s="34" t="s">
        <v>127</v>
      </c>
      <c r="D52" s="13"/>
      <c r="E52" s="35"/>
      <c r="F52" s="15">
        <v>134</v>
      </c>
      <c r="G52" s="36">
        <v>4</v>
      </c>
      <c r="H52" s="13"/>
      <c r="I52" s="35"/>
      <c r="J52" s="15"/>
      <c r="K52" s="36"/>
      <c r="L52" s="13"/>
      <c r="M52" s="35"/>
      <c r="N52" s="13"/>
      <c r="O52" s="14"/>
      <c r="P52" s="15">
        <f t="shared" si="3"/>
        <v>134</v>
      </c>
      <c r="Q52" s="14">
        <f t="shared" si="4"/>
        <v>134</v>
      </c>
      <c r="R52" s="37">
        <f t="shared" si="5"/>
        <v>4</v>
      </c>
      <c r="S52" s="14">
        <f t="shared" si="6"/>
        <v>4</v>
      </c>
      <c r="T52" s="16"/>
      <c r="AA52" s="28"/>
      <c r="AB52" s="19"/>
    </row>
    <row r="53" spans="1:28" ht="13.5" customHeight="1">
      <c r="A53">
        <v>27</v>
      </c>
      <c r="B53" s="10" t="s">
        <v>128</v>
      </c>
      <c r="C53" s="34" t="s">
        <v>104</v>
      </c>
      <c r="D53" s="13">
        <v>147</v>
      </c>
      <c r="E53" s="35" t="s">
        <v>129</v>
      </c>
      <c r="F53" s="15"/>
      <c r="G53" s="36"/>
      <c r="H53" s="13"/>
      <c r="I53" s="35"/>
      <c r="J53" s="15"/>
      <c r="K53" s="36"/>
      <c r="L53" s="13"/>
      <c r="M53" s="35"/>
      <c r="N53" s="13"/>
      <c r="O53" s="14"/>
      <c r="P53" s="15">
        <f t="shared" si="3"/>
        <v>147</v>
      </c>
      <c r="Q53" s="14">
        <f t="shared" si="4"/>
        <v>147</v>
      </c>
      <c r="R53" s="37" t="e">
        <f t="shared" si="5"/>
        <v>#VALUE!</v>
      </c>
      <c r="S53" s="14">
        <f t="shared" si="6"/>
        <v>0</v>
      </c>
      <c r="T53" s="16"/>
      <c r="AA53" s="28"/>
      <c r="AB53" s="19"/>
    </row>
    <row r="54" spans="1:28" ht="13.5" customHeight="1">
      <c r="A54">
        <v>28</v>
      </c>
      <c r="B54" s="10"/>
      <c r="C54" s="34"/>
      <c r="D54" s="13"/>
      <c r="E54" s="35"/>
      <c r="F54" s="15"/>
      <c r="G54" s="36"/>
      <c r="H54" s="13"/>
      <c r="I54" s="35"/>
      <c r="J54" s="15"/>
      <c r="K54" s="36"/>
      <c r="L54" s="13"/>
      <c r="M54" s="35"/>
      <c r="N54" s="13"/>
      <c r="O54" s="14"/>
      <c r="P54" s="15">
        <f t="shared" si="3"/>
        <v>0</v>
      </c>
      <c r="Q54" s="14">
        <f t="shared" si="4"/>
        <v>0</v>
      </c>
      <c r="R54" s="37">
        <f t="shared" si="5"/>
        <v>0</v>
      </c>
      <c r="S54" s="14">
        <f t="shared" si="6"/>
        <v>0</v>
      </c>
      <c r="T54" s="16"/>
      <c r="AA54" s="28"/>
      <c r="AB54" s="38"/>
    </row>
    <row r="55" spans="1:28" ht="13.5" customHeight="1">
      <c r="A55">
        <v>29</v>
      </c>
      <c r="B55" s="10"/>
      <c r="C55" s="34"/>
      <c r="D55" s="13"/>
      <c r="E55" s="35"/>
      <c r="F55" s="15"/>
      <c r="G55" s="36"/>
      <c r="H55" s="13"/>
      <c r="I55" s="35"/>
      <c r="J55" s="15"/>
      <c r="K55" s="36"/>
      <c r="L55" s="13"/>
      <c r="M55" s="35"/>
      <c r="N55" s="13"/>
      <c r="O55" s="14"/>
      <c r="P55" s="15">
        <f t="shared" si="3"/>
        <v>0</v>
      </c>
      <c r="Q55" s="14">
        <f t="shared" si="4"/>
        <v>0</v>
      </c>
      <c r="R55" s="37">
        <f t="shared" si="5"/>
        <v>0</v>
      </c>
      <c r="S55" s="14">
        <f t="shared" si="6"/>
        <v>0</v>
      </c>
      <c r="T55" s="16"/>
      <c r="AA55" s="28"/>
      <c r="AB55" s="19"/>
    </row>
    <row r="56" spans="1:28" ht="13.5" customHeight="1">
      <c r="A56">
        <v>30</v>
      </c>
      <c r="B56" s="10"/>
      <c r="C56" s="34"/>
      <c r="D56" s="13"/>
      <c r="E56" s="35"/>
      <c r="F56" s="15"/>
      <c r="G56" s="36"/>
      <c r="H56" s="13"/>
      <c r="I56" s="35"/>
      <c r="J56" s="15"/>
      <c r="K56" s="36"/>
      <c r="L56" s="13"/>
      <c r="M56" s="35"/>
      <c r="N56" s="13"/>
      <c r="O56" s="14"/>
      <c r="P56" s="15">
        <f t="shared" si="3"/>
        <v>0</v>
      </c>
      <c r="Q56" s="14">
        <f t="shared" si="4"/>
        <v>0</v>
      </c>
      <c r="R56" s="37">
        <f t="shared" si="5"/>
        <v>0</v>
      </c>
      <c r="S56" s="14">
        <f t="shared" si="6"/>
        <v>0</v>
      </c>
      <c r="T56" s="16"/>
      <c r="AA56" s="28"/>
      <c r="AB56" s="19"/>
    </row>
    <row r="57" spans="1:28" ht="13.5" customHeight="1">
      <c r="A57">
        <v>31</v>
      </c>
      <c r="B57" s="10"/>
      <c r="C57" s="34"/>
      <c r="D57" s="13"/>
      <c r="E57" s="35"/>
      <c r="F57" s="15"/>
      <c r="G57" s="36"/>
      <c r="H57" s="13"/>
      <c r="I57" s="35"/>
      <c r="J57" s="15"/>
      <c r="K57" s="36"/>
      <c r="L57" s="13"/>
      <c r="M57" s="35"/>
      <c r="N57" s="13"/>
      <c r="O57" s="14"/>
      <c r="P57" s="15">
        <f t="shared" si="3"/>
        <v>0</v>
      </c>
      <c r="Q57" s="14">
        <f t="shared" si="4"/>
        <v>0</v>
      </c>
      <c r="R57" s="37">
        <f t="shared" si="5"/>
        <v>0</v>
      </c>
      <c r="S57" s="14">
        <f t="shared" si="6"/>
        <v>0</v>
      </c>
      <c r="T57" s="16"/>
      <c r="AA57" s="28"/>
      <c r="AB57" s="19"/>
    </row>
    <row r="58" spans="1:28" ht="13.5" customHeight="1">
      <c r="A58">
        <v>32</v>
      </c>
      <c r="B58" s="10"/>
      <c r="C58" s="34"/>
      <c r="D58" s="13"/>
      <c r="E58" s="35"/>
      <c r="F58" s="15"/>
      <c r="G58" s="36"/>
      <c r="H58" s="13"/>
      <c r="I58" s="35"/>
      <c r="J58" s="15"/>
      <c r="K58" s="36"/>
      <c r="L58" s="13"/>
      <c r="M58" s="35"/>
      <c r="N58" s="13"/>
      <c r="O58" s="14"/>
      <c r="P58" s="15">
        <f t="shared" si="3"/>
        <v>0</v>
      </c>
      <c r="Q58" s="14">
        <f t="shared" si="4"/>
        <v>0</v>
      </c>
      <c r="R58" s="37">
        <f t="shared" si="5"/>
        <v>0</v>
      </c>
      <c r="S58" s="14">
        <f t="shared" si="6"/>
        <v>0</v>
      </c>
      <c r="T58" s="16"/>
      <c r="AA58" s="28"/>
      <c r="AB58" s="19"/>
    </row>
    <row r="59" spans="1:28" ht="13.5" customHeight="1">
      <c r="A59">
        <v>33</v>
      </c>
      <c r="B59" s="10"/>
      <c r="C59" s="34"/>
      <c r="D59" s="13"/>
      <c r="E59" s="35"/>
      <c r="F59" s="15"/>
      <c r="G59" s="36"/>
      <c r="H59" s="13"/>
      <c r="I59" s="35"/>
      <c r="J59" s="15"/>
      <c r="K59" s="36"/>
      <c r="L59" s="13"/>
      <c r="M59" s="35"/>
      <c r="N59" s="13"/>
      <c r="O59" s="14"/>
      <c r="P59" s="15">
        <f aca="true" t="shared" si="7" ref="P59:P90">SUM(D59+F59+H59+J59+L59)</f>
        <v>0</v>
      </c>
      <c r="Q59" s="14">
        <f aca="true" t="shared" si="8" ref="Q59:Q90">IF(P59&gt;0,AVERAGE(D59,F59,H59,J59,L59),0)</f>
        <v>0</v>
      </c>
      <c r="R59" s="37">
        <f aca="true" t="shared" si="9" ref="R59:R90">SUM(E59+G59+I59+K59+M59)</f>
        <v>0</v>
      </c>
      <c r="S59" s="14">
        <f aca="true" t="shared" si="10" ref="S59:S90">MIN(E59,G59,I59,K59,M59)</f>
        <v>0</v>
      </c>
      <c r="T59" s="16"/>
      <c r="AA59" s="28"/>
      <c r="AB59" s="19"/>
    </row>
    <row r="60" spans="1:28" ht="13.5" customHeight="1">
      <c r="A60">
        <v>34</v>
      </c>
      <c r="B60" s="10"/>
      <c r="C60" s="34"/>
      <c r="D60" s="13"/>
      <c r="E60" s="35"/>
      <c r="F60" s="15"/>
      <c r="G60" s="36"/>
      <c r="H60" s="13"/>
      <c r="I60" s="35"/>
      <c r="J60" s="15"/>
      <c r="K60" s="36"/>
      <c r="L60" s="13"/>
      <c r="M60" s="35"/>
      <c r="N60" s="13"/>
      <c r="O60" s="14"/>
      <c r="P60" s="15">
        <f t="shared" si="7"/>
        <v>0</v>
      </c>
      <c r="Q60" s="14">
        <f t="shared" si="8"/>
        <v>0</v>
      </c>
      <c r="R60" s="37">
        <f t="shared" si="9"/>
        <v>0</v>
      </c>
      <c r="S60" s="14">
        <f t="shared" si="10"/>
        <v>0</v>
      </c>
      <c r="T60" s="16"/>
      <c r="AA60" s="28"/>
      <c r="AB60" s="19"/>
    </row>
    <row r="61" spans="1:28" ht="13.5" customHeight="1">
      <c r="A61">
        <v>35</v>
      </c>
      <c r="B61" s="10"/>
      <c r="C61" s="34"/>
      <c r="D61" s="13"/>
      <c r="E61" s="35"/>
      <c r="F61" s="15"/>
      <c r="G61" s="36"/>
      <c r="H61" s="13"/>
      <c r="I61" s="35"/>
      <c r="J61" s="15"/>
      <c r="K61" s="36"/>
      <c r="L61" s="13"/>
      <c r="M61" s="35"/>
      <c r="N61" s="13"/>
      <c r="O61" s="14"/>
      <c r="P61" s="15">
        <f t="shared" si="7"/>
        <v>0</v>
      </c>
      <c r="Q61" s="14">
        <f t="shared" si="8"/>
        <v>0</v>
      </c>
      <c r="R61" s="37">
        <f t="shared" si="9"/>
        <v>0</v>
      </c>
      <c r="S61" s="14">
        <f t="shared" si="10"/>
        <v>0</v>
      </c>
      <c r="T61" s="16"/>
      <c r="AA61" s="28"/>
      <c r="AB61" s="17"/>
    </row>
    <row r="62" spans="1:20" ht="13.5" customHeight="1">
      <c r="A62">
        <v>36</v>
      </c>
      <c r="B62" s="20"/>
      <c r="C62" s="39"/>
      <c r="D62" s="23"/>
      <c r="E62" s="40"/>
      <c r="F62" s="25"/>
      <c r="G62" s="41"/>
      <c r="H62" s="23"/>
      <c r="I62" s="40"/>
      <c r="J62" s="25"/>
      <c r="K62" s="41"/>
      <c r="L62" s="23"/>
      <c r="M62" s="40"/>
      <c r="N62" s="23"/>
      <c r="O62" s="24"/>
      <c r="P62" s="25">
        <f t="shared" si="7"/>
        <v>0</v>
      </c>
      <c r="Q62" s="14">
        <f t="shared" si="8"/>
        <v>0</v>
      </c>
      <c r="R62" s="37">
        <f t="shared" si="9"/>
        <v>0</v>
      </c>
      <c r="S62" s="14">
        <f t="shared" si="10"/>
        <v>0</v>
      </c>
      <c r="T62" s="16"/>
    </row>
    <row r="63" spans="1:20" ht="13.5" customHeight="1">
      <c r="A63">
        <v>37</v>
      </c>
      <c r="B63" s="18"/>
      <c r="C63" s="43"/>
      <c r="D63" s="13"/>
      <c r="E63" s="35"/>
      <c r="F63" s="15"/>
      <c r="G63" s="36"/>
      <c r="H63" s="13"/>
      <c r="I63" s="35"/>
      <c r="J63" s="15"/>
      <c r="K63" s="36"/>
      <c r="L63" s="13"/>
      <c r="M63" s="35"/>
      <c r="N63" s="13"/>
      <c r="O63" s="14"/>
      <c r="P63" s="15">
        <f t="shared" si="7"/>
        <v>0</v>
      </c>
      <c r="Q63" s="14">
        <f t="shared" si="8"/>
        <v>0</v>
      </c>
      <c r="R63" s="37">
        <f t="shared" si="9"/>
        <v>0</v>
      </c>
      <c r="S63" s="14">
        <f t="shared" si="10"/>
        <v>0</v>
      </c>
      <c r="T63" s="16"/>
    </row>
    <row r="64" spans="1:20" ht="13.5" customHeight="1">
      <c r="A64">
        <v>38</v>
      </c>
      <c r="B64" s="10"/>
      <c r="C64" s="34"/>
      <c r="D64" s="13"/>
      <c r="E64" s="35"/>
      <c r="F64" s="15"/>
      <c r="G64" s="36"/>
      <c r="H64" s="13"/>
      <c r="I64" s="35"/>
      <c r="J64" s="15"/>
      <c r="K64" s="36"/>
      <c r="L64" s="13"/>
      <c r="M64" s="35"/>
      <c r="N64" s="13"/>
      <c r="O64" s="14"/>
      <c r="P64" s="15">
        <f t="shared" si="7"/>
        <v>0</v>
      </c>
      <c r="Q64" s="14">
        <f t="shared" si="8"/>
        <v>0</v>
      </c>
      <c r="R64" s="37">
        <f t="shared" si="9"/>
        <v>0</v>
      </c>
      <c r="S64" s="14">
        <f t="shared" si="10"/>
        <v>0</v>
      </c>
      <c r="T64" s="16"/>
    </row>
    <row r="65" spans="1:20" ht="13.5" customHeight="1">
      <c r="A65">
        <v>39</v>
      </c>
      <c r="B65" s="10"/>
      <c r="C65" s="34"/>
      <c r="D65" s="13"/>
      <c r="E65" s="35"/>
      <c r="F65" s="15"/>
      <c r="G65" s="36"/>
      <c r="H65" s="13"/>
      <c r="I65" s="35"/>
      <c r="J65" s="15"/>
      <c r="K65" s="36"/>
      <c r="L65" s="13"/>
      <c r="M65" s="35"/>
      <c r="N65" s="13"/>
      <c r="O65" s="14"/>
      <c r="P65" s="15">
        <f t="shared" si="7"/>
        <v>0</v>
      </c>
      <c r="Q65" s="14">
        <f t="shared" si="8"/>
        <v>0</v>
      </c>
      <c r="R65" s="37">
        <f t="shared" si="9"/>
        <v>0</v>
      </c>
      <c r="S65" s="14">
        <f t="shared" si="10"/>
        <v>0</v>
      </c>
      <c r="T65" s="16"/>
    </row>
    <row r="66" spans="1:20" ht="13.5" customHeight="1">
      <c r="A66">
        <v>40</v>
      </c>
      <c r="B66" s="10"/>
      <c r="C66" s="34"/>
      <c r="D66" s="13"/>
      <c r="E66" s="35"/>
      <c r="F66" s="15"/>
      <c r="G66" s="36"/>
      <c r="H66" s="13"/>
      <c r="I66" s="35"/>
      <c r="J66" s="15"/>
      <c r="K66" s="36"/>
      <c r="L66" s="13"/>
      <c r="M66" s="35"/>
      <c r="N66" s="13"/>
      <c r="O66" s="14"/>
      <c r="P66" s="15">
        <f t="shared" si="7"/>
        <v>0</v>
      </c>
      <c r="Q66" s="14">
        <f t="shared" si="8"/>
        <v>0</v>
      </c>
      <c r="R66" s="37">
        <f t="shared" si="9"/>
        <v>0</v>
      </c>
      <c r="S66" s="14">
        <f t="shared" si="10"/>
        <v>0</v>
      </c>
      <c r="T66" s="16"/>
    </row>
    <row r="67" spans="1:20" ht="13.5" customHeight="1">
      <c r="A67">
        <v>41</v>
      </c>
      <c r="B67" s="10"/>
      <c r="C67" s="34"/>
      <c r="D67" s="13"/>
      <c r="E67" s="35"/>
      <c r="F67" s="15"/>
      <c r="G67" s="36"/>
      <c r="H67" s="13"/>
      <c r="I67" s="35"/>
      <c r="J67" s="15"/>
      <c r="K67" s="36"/>
      <c r="L67" s="13"/>
      <c r="M67" s="35"/>
      <c r="N67" s="13"/>
      <c r="O67" s="14"/>
      <c r="P67" s="15">
        <f t="shared" si="7"/>
        <v>0</v>
      </c>
      <c r="Q67" s="14">
        <f t="shared" si="8"/>
        <v>0</v>
      </c>
      <c r="R67" s="37">
        <f t="shared" si="9"/>
        <v>0</v>
      </c>
      <c r="S67" s="14">
        <f t="shared" si="10"/>
        <v>0</v>
      </c>
      <c r="T67" s="16"/>
    </row>
    <row r="68" spans="1:20" ht="13.5" customHeight="1">
      <c r="A68">
        <v>42</v>
      </c>
      <c r="B68" s="10"/>
      <c r="C68" s="34"/>
      <c r="D68" s="13"/>
      <c r="E68" s="35"/>
      <c r="F68" s="15"/>
      <c r="G68" s="36"/>
      <c r="H68" s="13"/>
      <c r="I68" s="35"/>
      <c r="J68" s="15"/>
      <c r="K68" s="36"/>
      <c r="L68" s="13"/>
      <c r="M68" s="35"/>
      <c r="N68" s="13"/>
      <c r="O68" s="14"/>
      <c r="P68" s="15">
        <f t="shared" si="7"/>
        <v>0</v>
      </c>
      <c r="Q68" s="14">
        <f t="shared" si="8"/>
        <v>0</v>
      </c>
      <c r="R68" s="37">
        <f t="shared" si="9"/>
        <v>0</v>
      </c>
      <c r="S68" s="14">
        <f t="shared" si="10"/>
        <v>0</v>
      </c>
      <c r="T68" s="16"/>
    </row>
    <row r="69" spans="1:20" ht="13.5" customHeight="1">
      <c r="A69">
        <v>43</v>
      </c>
      <c r="B69" s="10"/>
      <c r="C69" s="34"/>
      <c r="D69" s="13"/>
      <c r="E69" s="35"/>
      <c r="F69" s="15"/>
      <c r="G69" s="36"/>
      <c r="H69" s="13"/>
      <c r="I69" s="35"/>
      <c r="J69" s="15"/>
      <c r="K69" s="36"/>
      <c r="L69" s="13"/>
      <c r="M69" s="35"/>
      <c r="N69" s="13"/>
      <c r="O69" s="14"/>
      <c r="P69" s="15">
        <f t="shared" si="7"/>
        <v>0</v>
      </c>
      <c r="Q69" s="14">
        <f t="shared" si="8"/>
        <v>0</v>
      </c>
      <c r="R69" s="37">
        <f t="shared" si="9"/>
        <v>0</v>
      </c>
      <c r="S69" s="14">
        <f t="shared" si="10"/>
        <v>0</v>
      </c>
      <c r="T69" s="16"/>
    </row>
    <row r="70" spans="1:20" ht="13.5" customHeight="1">
      <c r="A70">
        <v>44</v>
      </c>
      <c r="B70" s="10"/>
      <c r="C70" s="34"/>
      <c r="D70" s="13"/>
      <c r="E70" s="35"/>
      <c r="F70" s="15"/>
      <c r="G70" s="36"/>
      <c r="H70" s="13"/>
      <c r="I70" s="35"/>
      <c r="J70" s="15"/>
      <c r="K70" s="36"/>
      <c r="L70" s="13"/>
      <c r="M70" s="35"/>
      <c r="N70" s="13"/>
      <c r="O70" s="14"/>
      <c r="P70" s="15">
        <f t="shared" si="7"/>
        <v>0</v>
      </c>
      <c r="Q70" s="14">
        <f t="shared" si="8"/>
        <v>0</v>
      </c>
      <c r="R70" s="37">
        <f t="shared" si="9"/>
        <v>0</v>
      </c>
      <c r="S70" s="14">
        <f t="shared" si="10"/>
        <v>0</v>
      </c>
      <c r="T70" s="16"/>
    </row>
    <row r="71" spans="1:20" ht="13.5" customHeight="1">
      <c r="A71">
        <v>45</v>
      </c>
      <c r="B71" s="18"/>
      <c r="C71" s="43"/>
      <c r="D71" s="13"/>
      <c r="E71" s="35"/>
      <c r="F71" s="15"/>
      <c r="G71" s="36"/>
      <c r="H71" s="13"/>
      <c r="I71" s="35"/>
      <c r="J71" s="15"/>
      <c r="K71" s="36"/>
      <c r="L71" s="13"/>
      <c r="M71" s="35"/>
      <c r="N71" s="13"/>
      <c r="O71" s="14"/>
      <c r="P71" s="15">
        <f t="shared" si="7"/>
        <v>0</v>
      </c>
      <c r="Q71" s="14">
        <f t="shared" si="8"/>
        <v>0</v>
      </c>
      <c r="R71" s="37">
        <f t="shared" si="9"/>
        <v>0</v>
      </c>
      <c r="S71" s="14">
        <f t="shared" si="10"/>
        <v>0</v>
      </c>
      <c r="T71" s="16"/>
    </row>
    <row r="72" spans="1:20" ht="13.5" customHeight="1">
      <c r="A72">
        <v>46</v>
      </c>
      <c r="B72" s="10"/>
      <c r="C72" s="34"/>
      <c r="D72" s="13"/>
      <c r="E72" s="35"/>
      <c r="F72" s="15"/>
      <c r="G72" s="36"/>
      <c r="H72" s="13"/>
      <c r="I72" s="35"/>
      <c r="J72" s="15"/>
      <c r="K72" s="36"/>
      <c r="L72" s="13"/>
      <c r="M72" s="35"/>
      <c r="N72" s="13"/>
      <c r="O72" s="14"/>
      <c r="P72" s="15">
        <f t="shared" si="7"/>
        <v>0</v>
      </c>
      <c r="Q72" s="14">
        <f t="shared" si="8"/>
        <v>0</v>
      </c>
      <c r="R72" s="37">
        <f t="shared" si="9"/>
        <v>0</v>
      </c>
      <c r="S72" s="14">
        <f t="shared" si="10"/>
        <v>0</v>
      </c>
      <c r="T72" s="16"/>
    </row>
    <row r="73" spans="1:20" ht="13.5" customHeight="1">
      <c r="A73">
        <v>47</v>
      </c>
      <c r="B73" s="10"/>
      <c r="C73" s="34"/>
      <c r="D73" s="13"/>
      <c r="E73" s="35"/>
      <c r="F73" s="15"/>
      <c r="G73" s="36"/>
      <c r="H73" s="13"/>
      <c r="I73" s="35"/>
      <c r="J73" s="15"/>
      <c r="K73" s="36"/>
      <c r="L73" s="13"/>
      <c r="M73" s="35"/>
      <c r="N73" s="13"/>
      <c r="O73" s="14"/>
      <c r="P73" s="15">
        <f t="shared" si="7"/>
        <v>0</v>
      </c>
      <c r="Q73" s="14">
        <f t="shared" si="8"/>
        <v>0</v>
      </c>
      <c r="R73" s="37">
        <f t="shared" si="9"/>
        <v>0</v>
      </c>
      <c r="S73" s="14">
        <f t="shared" si="10"/>
        <v>0</v>
      </c>
      <c r="T73" s="16"/>
    </row>
    <row r="74" spans="1:20" ht="13.5" customHeight="1">
      <c r="A74">
        <v>48</v>
      </c>
      <c r="B74" s="10"/>
      <c r="C74" s="34"/>
      <c r="D74" s="13"/>
      <c r="E74" s="35"/>
      <c r="F74" s="15"/>
      <c r="G74" s="36"/>
      <c r="H74" s="13"/>
      <c r="I74" s="35"/>
      <c r="J74" s="15"/>
      <c r="K74" s="36"/>
      <c r="L74" s="13"/>
      <c r="M74" s="35"/>
      <c r="N74" s="13"/>
      <c r="O74" s="14"/>
      <c r="P74" s="15">
        <f t="shared" si="7"/>
        <v>0</v>
      </c>
      <c r="Q74" s="14">
        <f t="shared" si="8"/>
        <v>0</v>
      </c>
      <c r="R74" s="37">
        <f t="shared" si="9"/>
        <v>0</v>
      </c>
      <c r="S74" s="14">
        <f t="shared" si="10"/>
        <v>0</v>
      </c>
      <c r="T74" s="16"/>
    </row>
    <row r="75" spans="1:20" ht="13.5" customHeight="1">
      <c r="A75">
        <v>49</v>
      </c>
      <c r="B75" s="10"/>
      <c r="C75" s="34"/>
      <c r="D75" s="13"/>
      <c r="E75" s="35"/>
      <c r="F75" s="15"/>
      <c r="G75" s="36"/>
      <c r="H75" s="13"/>
      <c r="I75" s="35"/>
      <c r="J75" s="15"/>
      <c r="K75" s="36"/>
      <c r="L75" s="13"/>
      <c r="M75" s="35"/>
      <c r="N75" s="13"/>
      <c r="O75" s="14"/>
      <c r="P75" s="15">
        <f t="shared" si="7"/>
        <v>0</v>
      </c>
      <c r="Q75" s="14">
        <f t="shared" si="8"/>
        <v>0</v>
      </c>
      <c r="R75" s="37">
        <f t="shared" si="9"/>
        <v>0</v>
      </c>
      <c r="S75" s="14">
        <f t="shared" si="10"/>
        <v>0</v>
      </c>
      <c r="T75" s="16"/>
    </row>
    <row r="76" spans="1:20" ht="13.5" customHeight="1">
      <c r="A76">
        <v>50</v>
      </c>
      <c r="B76" s="10"/>
      <c r="C76" s="34"/>
      <c r="D76" s="13"/>
      <c r="E76" s="35"/>
      <c r="F76" s="15"/>
      <c r="G76" s="36"/>
      <c r="H76" s="13"/>
      <c r="I76" s="35"/>
      <c r="J76" s="15"/>
      <c r="K76" s="36"/>
      <c r="L76" s="13"/>
      <c r="M76" s="35"/>
      <c r="N76" s="13"/>
      <c r="O76" s="14"/>
      <c r="P76" s="15">
        <f t="shared" si="7"/>
        <v>0</v>
      </c>
      <c r="Q76" s="14">
        <f t="shared" si="8"/>
        <v>0</v>
      </c>
      <c r="R76" s="37">
        <f t="shared" si="9"/>
        <v>0</v>
      </c>
      <c r="S76" s="14">
        <f t="shared" si="10"/>
        <v>0</v>
      </c>
      <c r="T76" s="16"/>
    </row>
    <row r="77" spans="1:20" ht="13.5" customHeight="1">
      <c r="A77">
        <v>51</v>
      </c>
      <c r="B77" s="10"/>
      <c r="C77" s="34"/>
      <c r="D77" s="13"/>
      <c r="E77" s="35"/>
      <c r="F77" s="15"/>
      <c r="G77" s="36"/>
      <c r="H77" s="13"/>
      <c r="I77" s="35"/>
      <c r="J77" s="15"/>
      <c r="K77" s="36"/>
      <c r="L77" s="13"/>
      <c r="M77" s="35"/>
      <c r="N77" s="13"/>
      <c r="O77" s="14"/>
      <c r="P77" s="15">
        <f t="shared" si="7"/>
        <v>0</v>
      </c>
      <c r="Q77" s="14">
        <f t="shared" si="8"/>
        <v>0</v>
      </c>
      <c r="R77" s="37">
        <f t="shared" si="9"/>
        <v>0</v>
      </c>
      <c r="S77" s="14">
        <f t="shared" si="10"/>
        <v>0</v>
      </c>
      <c r="T77" s="16"/>
    </row>
    <row r="78" spans="1:20" ht="13.5" customHeight="1">
      <c r="A78">
        <v>52</v>
      </c>
      <c r="B78" s="10"/>
      <c r="C78" s="34"/>
      <c r="D78" s="13"/>
      <c r="E78" s="35"/>
      <c r="F78" s="15"/>
      <c r="G78" s="36"/>
      <c r="H78" s="13"/>
      <c r="I78" s="35"/>
      <c r="J78" s="15"/>
      <c r="K78" s="36"/>
      <c r="L78" s="13"/>
      <c r="M78" s="35"/>
      <c r="N78" s="13"/>
      <c r="O78" s="14"/>
      <c r="P78" s="15">
        <f t="shared" si="7"/>
        <v>0</v>
      </c>
      <c r="Q78" s="14">
        <f t="shared" si="8"/>
        <v>0</v>
      </c>
      <c r="R78" s="37">
        <f t="shared" si="9"/>
        <v>0</v>
      </c>
      <c r="S78" s="14">
        <f t="shared" si="10"/>
        <v>0</v>
      </c>
      <c r="T78" s="16"/>
    </row>
    <row r="79" spans="1:20" ht="13.5" customHeight="1">
      <c r="A79">
        <v>53</v>
      </c>
      <c r="B79" s="10"/>
      <c r="C79" s="34"/>
      <c r="D79" s="13"/>
      <c r="E79" s="35"/>
      <c r="F79" s="15"/>
      <c r="G79" s="36"/>
      <c r="H79" s="13"/>
      <c r="I79" s="35"/>
      <c r="J79" s="15"/>
      <c r="K79" s="36"/>
      <c r="L79" s="13"/>
      <c r="M79" s="35"/>
      <c r="N79" s="13"/>
      <c r="O79" s="14"/>
      <c r="P79" s="15">
        <f t="shared" si="7"/>
        <v>0</v>
      </c>
      <c r="Q79" s="14">
        <f t="shared" si="8"/>
        <v>0</v>
      </c>
      <c r="R79" s="37">
        <f t="shared" si="9"/>
        <v>0</v>
      </c>
      <c r="S79" s="14">
        <f t="shared" si="10"/>
        <v>0</v>
      </c>
      <c r="T79" s="16"/>
    </row>
    <row r="80" spans="1:20" ht="13.5" customHeight="1">
      <c r="A80">
        <v>54</v>
      </c>
      <c r="B80" s="10"/>
      <c r="C80" s="34"/>
      <c r="D80" s="13"/>
      <c r="E80" s="35"/>
      <c r="F80" s="15"/>
      <c r="G80" s="36"/>
      <c r="H80" s="13"/>
      <c r="I80" s="35"/>
      <c r="J80" s="15"/>
      <c r="K80" s="36"/>
      <c r="L80" s="13"/>
      <c r="M80" s="35"/>
      <c r="N80" s="13"/>
      <c r="O80" s="14"/>
      <c r="P80" s="15">
        <f t="shared" si="7"/>
        <v>0</v>
      </c>
      <c r="Q80" s="14">
        <f t="shared" si="8"/>
        <v>0</v>
      </c>
      <c r="R80" s="37">
        <f t="shared" si="9"/>
        <v>0</v>
      </c>
      <c r="S80" s="14">
        <f t="shared" si="10"/>
        <v>0</v>
      </c>
      <c r="T80" s="16"/>
    </row>
    <row r="81" spans="1:20" ht="13.5" customHeight="1">
      <c r="A81">
        <v>55</v>
      </c>
      <c r="B81" s="10"/>
      <c r="C81" s="34"/>
      <c r="D81" s="13"/>
      <c r="E81" s="35"/>
      <c r="F81" s="15"/>
      <c r="G81" s="36"/>
      <c r="H81" s="13"/>
      <c r="I81" s="35"/>
      <c r="J81" s="15"/>
      <c r="K81" s="36"/>
      <c r="L81" s="13"/>
      <c r="M81" s="35"/>
      <c r="N81" s="6"/>
      <c r="O81" s="7"/>
      <c r="P81" s="15">
        <f t="shared" si="7"/>
        <v>0</v>
      </c>
      <c r="Q81" s="14">
        <f t="shared" si="8"/>
        <v>0</v>
      </c>
      <c r="R81" s="37">
        <f t="shared" si="9"/>
        <v>0</v>
      </c>
      <c r="S81" s="14">
        <f t="shared" si="10"/>
        <v>0</v>
      </c>
      <c r="T81" s="16"/>
    </row>
    <row r="82" spans="1:20" ht="13.5" customHeight="1">
      <c r="A82">
        <v>56</v>
      </c>
      <c r="B82" s="10"/>
      <c r="C82" s="34"/>
      <c r="D82" s="13"/>
      <c r="E82" s="35"/>
      <c r="F82" s="15"/>
      <c r="G82" s="36"/>
      <c r="H82" s="13"/>
      <c r="I82" s="35"/>
      <c r="J82" s="15"/>
      <c r="K82" s="36"/>
      <c r="L82" s="13"/>
      <c r="M82" s="35"/>
      <c r="N82" s="45"/>
      <c r="O82" s="35"/>
      <c r="P82" s="15">
        <f t="shared" si="7"/>
        <v>0</v>
      </c>
      <c r="Q82" s="14">
        <f t="shared" si="8"/>
        <v>0</v>
      </c>
      <c r="R82" s="37">
        <f t="shared" si="9"/>
        <v>0</v>
      </c>
      <c r="S82" s="14">
        <f t="shared" si="10"/>
        <v>0</v>
      </c>
      <c r="T82" s="16"/>
    </row>
    <row r="83" spans="1:20" ht="13.5" customHeight="1">
      <c r="A83">
        <v>57</v>
      </c>
      <c r="B83" s="10"/>
      <c r="C83" s="34"/>
      <c r="D83" s="13"/>
      <c r="E83" s="35"/>
      <c r="F83" s="15"/>
      <c r="G83" s="36"/>
      <c r="H83" s="13"/>
      <c r="I83" s="35"/>
      <c r="J83" s="15"/>
      <c r="K83" s="36"/>
      <c r="L83" s="13"/>
      <c r="M83" s="35"/>
      <c r="N83" s="45"/>
      <c r="O83" s="35"/>
      <c r="P83" s="15">
        <f t="shared" si="7"/>
        <v>0</v>
      </c>
      <c r="Q83" s="14">
        <f t="shared" si="8"/>
        <v>0</v>
      </c>
      <c r="R83" s="37">
        <f t="shared" si="9"/>
        <v>0</v>
      </c>
      <c r="S83" s="14">
        <f t="shared" si="10"/>
        <v>0</v>
      </c>
      <c r="T83" s="16"/>
    </row>
    <row r="84" spans="1:20" ht="13.5" customHeight="1">
      <c r="A84">
        <v>58</v>
      </c>
      <c r="B84" s="10"/>
      <c r="C84" s="34"/>
      <c r="D84" s="13"/>
      <c r="E84" s="35"/>
      <c r="F84" s="15"/>
      <c r="G84" s="36"/>
      <c r="H84" s="13"/>
      <c r="I84" s="35"/>
      <c r="J84" s="15"/>
      <c r="K84" s="36"/>
      <c r="L84" s="13"/>
      <c r="M84" s="35"/>
      <c r="N84" s="45"/>
      <c r="O84" s="35"/>
      <c r="P84" s="15">
        <f t="shared" si="7"/>
        <v>0</v>
      </c>
      <c r="Q84" s="14">
        <f t="shared" si="8"/>
        <v>0</v>
      </c>
      <c r="R84" s="37">
        <f t="shared" si="9"/>
        <v>0</v>
      </c>
      <c r="S84" s="14">
        <f t="shared" si="10"/>
        <v>0</v>
      </c>
      <c r="T84" s="16"/>
    </row>
    <row r="85" spans="1:20" ht="13.5" customHeight="1">
      <c r="A85">
        <v>59</v>
      </c>
      <c r="B85" s="10"/>
      <c r="C85" s="34"/>
      <c r="D85" s="13"/>
      <c r="E85" s="35"/>
      <c r="F85" s="15"/>
      <c r="G85" s="36"/>
      <c r="H85" s="13"/>
      <c r="I85" s="35"/>
      <c r="J85" s="15"/>
      <c r="K85" s="36"/>
      <c r="L85" s="13"/>
      <c r="M85" s="35"/>
      <c r="N85" s="45"/>
      <c r="O85" s="35"/>
      <c r="P85" s="15">
        <f t="shared" si="7"/>
        <v>0</v>
      </c>
      <c r="Q85" s="14">
        <f t="shared" si="8"/>
        <v>0</v>
      </c>
      <c r="R85" s="37">
        <f t="shared" si="9"/>
        <v>0</v>
      </c>
      <c r="S85" s="14">
        <f t="shared" si="10"/>
        <v>0</v>
      </c>
      <c r="T85" s="16"/>
    </row>
    <row r="86" spans="1:20" ht="13.5" customHeight="1">
      <c r="A86">
        <v>60</v>
      </c>
      <c r="B86" s="10"/>
      <c r="C86" s="34"/>
      <c r="D86" s="13"/>
      <c r="E86" s="35"/>
      <c r="F86" s="15"/>
      <c r="G86" s="36"/>
      <c r="H86" s="13"/>
      <c r="I86" s="35"/>
      <c r="J86" s="15"/>
      <c r="K86" s="36"/>
      <c r="L86" s="13"/>
      <c r="M86" s="35"/>
      <c r="N86" s="45"/>
      <c r="O86" s="35"/>
      <c r="P86" s="15">
        <f t="shared" si="7"/>
        <v>0</v>
      </c>
      <c r="Q86" s="14">
        <f t="shared" si="8"/>
        <v>0</v>
      </c>
      <c r="R86" s="37">
        <f t="shared" si="9"/>
        <v>0</v>
      </c>
      <c r="S86" s="14">
        <f t="shared" si="10"/>
        <v>0</v>
      </c>
      <c r="T86" s="16"/>
    </row>
    <row r="87" spans="1:20" ht="13.5" customHeight="1">
      <c r="A87">
        <v>61</v>
      </c>
      <c r="B87" s="10"/>
      <c r="C87" s="34"/>
      <c r="D87" s="13"/>
      <c r="E87" s="35"/>
      <c r="F87" s="15"/>
      <c r="G87" s="36"/>
      <c r="H87" s="13"/>
      <c r="I87" s="35"/>
      <c r="J87" s="15"/>
      <c r="K87" s="36"/>
      <c r="L87" s="13"/>
      <c r="M87" s="35"/>
      <c r="N87" s="45"/>
      <c r="O87" s="35"/>
      <c r="P87" s="15">
        <f t="shared" si="7"/>
        <v>0</v>
      </c>
      <c r="Q87" s="14">
        <f t="shared" si="8"/>
        <v>0</v>
      </c>
      <c r="R87" s="37">
        <f t="shared" si="9"/>
        <v>0</v>
      </c>
      <c r="S87" s="14">
        <f t="shared" si="10"/>
        <v>0</v>
      </c>
      <c r="T87" s="16"/>
    </row>
    <row r="88" spans="1:20" ht="13.5" customHeight="1">
      <c r="A88">
        <v>62</v>
      </c>
      <c r="B88" s="10"/>
      <c r="C88" s="34"/>
      <c r="D88" s="13"/>
      <c r="E88" s="35"/>
      <c r="F88" s="15"/>
      <c r="G88" s="36"/>
      <c r="H88" s="13"/>
      <c r="I88" s="35"/>
      <c r="J88" s="15"/>
      <c r="K88" s="36"/>
      <c r="L88" s="13"/>
      <c r="M88" s="35"/>
      <c r="N88" s="45"/>
      <c r="O88" s="35"/>
      <c r="P88" s="15">
        <f t="shared" si="7"/>
        <v>0</v>
      </c>
      <c r="Q88" s="14">
        <f t="shared" si="8"/>
        <v>0</v>
      </c>
      <c r="R88" s="37">
        <f t="shared" si="9"/>
        <v>0</v>
      </c>
      <c r="S88" s="14">
        <f t="shared" si="10"/>
        <v>0</v>
      </c>
      <c r="T88" s="16"/>
    </row>
    <row r="89" spans="1:20" ht="13.5" customHeight="1">
      <c r="A89">
        <v>63</v>
      </c>
      <c r="B89" s="10"/>
      <c r="C89" s="34"/>
      <c r="D89" s="13"/>
      <c r="E89" s="35"/>
      <c r="F89" s="15"/>
      <c r="G89" s="36"/>
      <c r="H89" s="13"/>
      <c r="I89" s="35"/>
      <c r="J89" s="15"/>
      <c r="K89" s="36"/>
      <c r="L89" s="13"/>
      <c r="M89" s="35"/>
      <c r="N89" s="45"/>
      <c r="O89" s="35"/>
      <c r="P89" s="15">
        <f t="shared" si="7"/>
        <v>0</v>
      </c>
      <c r="Q89" s="14">
        <f t="shared" si="8"/>
        <v>0</v>
      </c>
      <c r="R89" s="37">
        <f t="shared" si="9"/>
        <v>0</v>
      </c>
      <c r="S89" s="14">
        <f t="shared" si="10"/>
        <v>0</v>
      </c>
      <c r="T89" s="16"/>
    </row>
    <row r="90" spans="1:20" ht="13.5" customHeight="1">
      <c r="A90">
        <v>64</v>
      </c>
      <c r="B90" s="10"/>
      <c r="C90" s="34"/>
      <c r="D90" s="13"/>
      <c r="E90" s="35"/>
      <c r="F90" s="15"/>
      <c r="G90" s="36"/>
      <c r="H90" s="13"/>
      <c r="I90" s="35"/>
      <c r="J90" s="15"/>
      <c r="K90" s="36"/>
      <c r="L90" s="13"/>
      <c r="M90" s="35"/>
      <c r="N90" s="12"/>
      <c r="O90" s="12"/>
      <c r="P90" s="15">
        <f t="shared" si="7"/>
        <v>0</v>
      </c>
      <c r="Q90" s="14">
        <f t="shared" si="8"/>
        <v>0</v>
      </c>
      <c r="R90" s="37">
        <f t="shared" si="9"/>
        <v>0</v>
      </c>
      <c r="S90" s="14">
        <f t="shared" si="10"/>
        <v>0</v>
      </c>
      <c r="T90" s="16"/>
    </row>
    <row r="91" spans="1:20" ht="13.5" customHeight="1">
      <c r="A91">
        <v>65</v>
      </c>
      <c r="B91" s="10"/>
      <c r="C91" s="34"/>
      <c r="D91" s="13"/>
      <c r="E91" s="35"/>
      <c r="F91" s="15"/>
      <c r="G91" s="36"/>
      <c r="H91" s="13"/>
      <c r="I91" s="35"/>
      <c r="J91" s="15"/>
      <c r="K91" s="36"/>
      <c r="L91" s="13"/>
      <c r="M91" s="35"/>
      <c r="N91" s="12"/>
      <c r="O91" s="12"/>
      <c r="P91" s="15">
        <f aca="true" t="shared" si="11" ref="P91:P96">SUM(D91+F91+H91+J91+L91)</f>
        <v>0</v>
      </c>
      <c r="Q91" s="14">
        <f>IF(P91&gt;0,AVERAGE(D91,F91,H91,J91,L91),0)</f>
        <v>0</v>
      </c>
      <c r="R91" s="37">
        <f aca="true" t="shared" si="12" ref="R91:R96">SUM(E91+G91+I91+K91+M91)</f>
        <v>0</v>
      </c>
      <c r="S91" s="14">
        <f aca="true" t="shared" si="13" ref="S91:S96">MIN(E91,G91,I91,K91,M91)</f>
        <v>0</v>
      </c>
      <c r="T91" s="16"/>
    </row>
    <row r="92" spans="1:20" ht="13.5" customHeight="1">
      <c r="A92">
        <v>66</v>
      </c>
      <c r="B92" s="10"/>
      <c r="C92" s="34"/>
      <c r="D92" s="13"/>
      <c r="E92" s="35"/>
      <c r="F92" s="15"/>
      <c r="G92" s="36"/>
      <c r="H92" s="13"/>
      <c r="I92" s="35"/>
      <c r="J92" s="15"/>
      <c r="K92" s="36"/>
      <c r="L92" s="13"/>
      <c r="M92" s="35"/>
      <c r="N92" s="12"/>
      <c r="O92" s="12"/>
      <c r="P92" s="15">
        <f t="shared" si="11"/>
        <v>0</v>
      </c>
      <c r="Q92" s="14">
        <f>IF(P92&gt;0,AVERAGE(D92,F92,H92,J92,L92),0)</f>
        <v>0</v>
      </c>
      <c r="R92" s="37">
        <f t="shared" si="12"/>
        <v>0</v>
      </c>
      <c r="S92" s="14">
        <f t="shared" si="13"/>
        <v>0</v>
      </c>
      <c r="T92" s="16"/>
    </row>
    <row r="93" spans="1:20" ht="13.5" customHeight="1">
      <c r="A93">
        <v>67</v>
      </c>
      <c r="B93" s="10"/>
      <c r="C93" s="34"/>
      <c r="D93" s="13"/>
      <c r="E93" s="35"/>
      <c r="F93" s="15"/>
      <c r="G93" s="36"/>
      <c r="H93" s="13"/>
      <c r="I93" s="35"/>
      <c r="J93" s="15"/>
      <c r="K93" s="36"/>
      <c r="L93" s="13"/>
      <c r="M93" s="35"/>
      <c r="N93" s="12"/>
      <c r="O93" s="12"/>
      <c r="P93" s="15">
        <f t="shared" si="11"/>
        <v>0</v>
      </c>
      <c r="Q93" s="14">
        <f>IF(P93&gt;0,AVERAGE(D93,F93,H93,J93,L93),0)</f>
        <v>0</v>
      </c>
      <c r="R93" s="37">
        <f t="shared" si="12"/>
        <v>0</v>
      </c>
      <c r="S93" s="14">
        <f t="shared" si="13"/>
        <v>0</v>
      </c>
      <c r="T93" s="16"/>
    </row>
    <row r="94" spans="1:20" ht="13.5" customHeight="1">
      <c r="A94">
        <v>68</v>
      </c>
      <c r="B94" s="10"/>
      <c r="C94" s="34"/>
      <c r="D94" s="13"/>
      <c r="E94" s="35"/>
      <c r="F94" s="15"/>
      <c r="G94" s="36"/>
      <c r="H94" s="13"/>
      <c r="I94" s="35"/>
      <c r="J94" s="15"/>
      <c r="K94" s="36"/>
      <c r="L94" s="13"/>
      <c r="M94" s="35"/>
      <c r="N94" s="12"/>
      <c r="O94" s="12"/>
      <c r="P94" s="15">
        <f t="shared" si="11"/>
        <v>0</v>
      </c>
      <c r="Q94" s="14">
        <f>IF(P94&gt;0,AVERAGE(D94,F94,H94,J94,L94),0)</f>
        <v>0</v>
      </c>
      <c r="R94" s="37">
        <f t="shared" si="12"/>
        <v>0</v>
      </c>
      <c r="S94" s="14">
        <f t="shared" si="13"/>
        <v>0</v>
      </c>
      <c r="T94" s="16"/>
    </row>
    <row r="95" spans="1:20" ht="13.5" customHeight="1">
      <c r="A95">
        <v>69</v>
      </c>
      <c r="B95" s="10"/>
      <c r="C95" s="34"/>
      <c r="D95" s="13"/>
      <c r="E95" s="35"/>
      <c r="F95" s="15"/>
      <c r="G95" s="36"/>
      <c r="H95" s="13"/>
      <c r="I95" s="35"/>
      <c r="J95" s="15"/>
      <c r="K95" s="36"/>
      <c r="L95" s="13"/>
      <c r="M95" s="35"/>
      <c r="N95" s="12"/>
      <c r="O95" s="12"/>
      <c r="P95" s="15">
        <f t="shared" si="11"/>
        <v>0</v>
      </c>
      <c r="Q95" s="14">
        <f>IF(P95&gt;0,AVERAGE(D95,F95,H95,J95,L95),0)</f>
        <v>0</v>
      </c>
      <c r="R95" s="37">
        <f t="shared" si="12"/>
        <v>0</v>
      </c>
      <c r="S95" s="14">
        <f t="shared" si="13"/>
        <v>0</v>
      </c>
      <c r="T95" s="16"/>
    </row>
    <row r="96" spans="1:20" ht="13.5" customHeight="1">
      <c r="A96">
        <v>70</v>
      </c>
      <c r="B96" s="10"/>
      <c r="C96" s="34"/>
      <c r="D96" s="13"/>
      <c r="E96" s="35"/>
      <c r="F96" s="15"/>
      <c r="G96" s="36"/>
      <c r="H96" s="13"/>
      <c r="I96" s="35"/>
      <c r="J96" s="15"/>
      <c r="K96" s="36"/>
      <c r="L96" s="13"/>
      <c r="M96" s="35"/>
      <c r="N96" s="12"/>
      <c r="O96" s="12"/>
      <c r="P96" s="15">
        <f t="shared" si="11"/>
        <v>0</v>
      </c>
      <c r="Q96" s="14">
        <f>IF(P96&gt;0,AVERAGE(D96,F96,H96,J96,L96),0)</f>
        <v>0</v>
      </c>
      <c r="R96" s="37">
        <f t="shared" si="12"/>
        <v>0</v>
      </c>
      <c r="S96" s="14">
        <f t="shared" si="13"/>
        <v>0</v>
      </c>
      <c r="T96" s="16"/>
    </row>
    <row r="97" ht="13.5" customHeight="1"/>
  </sheetData>
  <sheetProtection/>
  <mergeCells count="2">
    <mergeCell ref="C1:R1"/>
    <mergeCell ref="B23:R23"/>
  </mergeCells>
  <printOptions/>
  <pageMargins left="0.75" right="0.75" top="0.22986111111111113" bottom="0.3902777777777778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9"/>
  <sheetViews>
    <sheetView zoomScale="65" zoomScaleNormal="65" zoomScalePageLayoutView="0" workbookViewId="0" topLeftCell="A16">
      <selection activeCell="E19" sqref="E19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44.1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3" width="6.25390625" style="0" customWidth="1"/>
    <col min="14" max="14" width="8.625" style="0" customWidth="1"/>
    <col min="15" max="15" width="8.25390625" style="0" customWidth="1"/>
    <col min="18" max="18" width="11.00390625" style="0" customWidth="1"/>
    <col min="20" max="20" width="14.625" style="0" customWidth="1"/>
  </cols>
  <sheetData>
    <row r="1" spans="3:18" ht="37.5" customHeight="1">
      <c r="C1" s="67" t="s">
        <v>130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3:8" ht="24.75">
      <c r="C2" s="1"/>
      <c r="D2" s="2"/>
      <c r="E2" s="2"/>
      <c r="F2" s="2"/>
      <c r="G2" s="2"/>
      <c r="H2" s="2"/>
    </row>
    <row r="4" spans="3:18" ht="14.25"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8" t="s">
        <v>6</v>
      </c>
      <c r="I4" s="5" t="s">
        <v>7</v>
      </c>
      <c r="J4" s="6" t="s">
        <v>8</v>
      </c>
      <c r="K4" s="7" t="s">
        <v>9</v>
      </c>
      <c r="L4" s="8" t="s">
        <v>10</v>
      </c>
      <c r="M4" s="5" t="s">
        <v>11</v>
      </c>
      <c r="N4" s="6" t="s">
        <v>12</v>
      </c>
      <c r="O4" s="7" t="s">
        <v>13</v>
      </c>
      <c r="P4" s="6" t="s">
        <v>14</v>
      </c>
      <c r="Q4" s="7" t="s">
        <v>15</v>
      </c>
      <c r="R4" s="9" t="s">
        <v>16</v>
      </c>
    </row>
    <row r="5" spans="2:18" ht="14.25">
      <c r="B5">
        <v>1</v>
      </c>
      <c r="C5" s="10" t="s">
        <v>131</v>
      </c>
      <c r="D5" s="11">
        <v>1119</v>
      </c>
      <c r="E5" s="12">
        <v>20</v>
      </c>
      <c r="F5" s="13">
        <v>1102</v>
      </c>
      <c r="G5" s="14">
        <v>14</v>
      </c>
      <c r="H5" s="15"/>
      <c r="I5" s="12"/>
      <c r="J5" s="13"/>
      <c r="K5" s="14"/>
      <c r="L5" s="15"/>
      <c r="M5" s="12"/>
      <c r="N5" s="13"/>
      <c r="O5" s="14"/>
      <c r="P5" s="13">
        <f aca="true" t="shared" si="0" ref="P5:P21">SUM(D5+F5+H5+J5+L5)</f>
        <v>2221</v>
      </c>
      <c r="Q5" s="14">
        <f aca="true" t="shared" si="1" ref="Q5:Q21">IF(P5&gt;0,AVERAGE(D5,F5,H5,J5,L5),0)</f>
        <v>1110.5</v>
      </c>
      <c r="R5" s="16">
        <f aca="true" t="shared" si="2" ref="R5:R21">SUM(E5+G5+I5+K5+M5)</f>
        <v>34</v>
      </c>
    </row>
    <row r="6" spans="2:26" ht="14.25">
      <c r="B6">
        <v>2</v>
      </c>
      <c r="C6" s="10" t="s">
        <v>25</v>
      </c>
      <c r="D6" s="11">
        <v>1105</v>
      </c>
      <c r="E6" s="12">
        <v>17</v>
      </c>
      <c r="F6" s="13">
        <v>1104</v>
      </c>
      <c r="G6" s="14">
        <v>17</v>
      </c>
      <c r="H6" s="15"/>
      <c r="I6" s="12"/>
      <c r="J6" s="13"/>
      <c r="K6" s="14"/>
      <c r="L6" s="15"/>
      <c r="M6" s="12"/>
      <c r="N6" s="13"/>
      <c r="O6" s="14"/>
      <c r="P6" s="13">
        <f t="shared" si="0"/>
        <v>2209</v>
      </c>
      <c r="Q6" s="14">
        <f t="shared" si="1"/>
        <v>1104.5</v>
      </c>
      <c r="R6" s="16">
        <f t="shared" si="2"/>
        <v>34</v>
      </c>
      <c r="Z6" s="19"/>
    </row>
    <row r="7" spans="2:26" ht="14.25">
      <c r="B7">
        <v>3</v>
      </c>
      <c r="C7" s="10" t="s">
        <v>132</v>
      </c>
      <c r="D7" s="11">
        <v>1071</v>
      </c>
      <c r="E7" s="12">
        <v>11</v>
      </c>
      <c r="F7" s="13">
        <v>1128</v>
      </c>
      <c r="G7" s="14">
        <v>20</v>
      </c>
      <c r="H7" s="15"/>
      <c r="I7" s="12"/>
      <c r="J7" s="13"/>
      <c r="K7" s="14"/>
      <c r="L7" s="15"/>
      <c r="M7" s="12"/>
      <c r="N7" s="13"/>
      <c r="O7" s="14"/>
      <c r="P7" s="13">
        <f t="shared" si="0"/>
        <v>2199</v>
      </c>
      <c r="Q7" s="14">
        <f t="shared" si="1"/>
        <v>1099.5</v>
      </c>
      <c r="R7" s="16">
        <f t="shared" si="2"/>
        <v>31</v>
      </c>
      <c r="S7" s="46"/>
      <c r="Z7" s="19"/>
    </row>
    <row r="8" spans="2:26" ht="14.25">
      <c r="B8">
        <v>4</v>
      </c>
      <c r="C8" s="10" t="s">
        <v>22</v>
      </c>
      <c r="D8" s="11">
        <v>1088</v>
      </c>
      <c r="E8" s="12">
        <v>14</v>
      </c>
      <c r="F8" s="13">
        <v>1048</v>
      </c>
      <c r="G8" s="14">
        <v>10</v>
      </c>
      <c r="H8" s="15"/>
      <c r="I8" s="12"/>
      <c r="J8" s="13"/>
      <c r="K8" s="14"/>
      <c r="L8" s="15"/>
      <c r="M8" s="12"/>
      <c r="N8" s="13"/>
      <c r="O8" s="14"/>
      <c r="P8" s="13">
        <f t="shared" si="0"/>
        <v>2136</v>
      </c>
      <c r="Q8" s="14">
        <f t="shared" si="1"/>
        <v>1068</v>
      </c>
      <c r="R8" s="16">
        <f t="shared" si="2"/>
        <v>24</v>
      </c>
      <c r="Z8" s="19"/>
    </row>
    <row r="9" spans="2:26" ht="14.25">
      <c r="B9">
        <v>5</v>
      </c>
      <c r="C9" s="10" t="s">
        <v>20</v>
      </c>
      <c r="D9" s="11">
        <v>1080</v>
      </c>
      <c r="E9" s="12">
        <v>12</v>
      </c>
      <c r="F9" s="13">
        <v>1073</v>
      </c>
      <c r="G9" s="14">
        <v>12</v>
      </c>
      <c r="H9" s="15"/>
      <c r="I9" s="12"/>
      <c r="J9" s="13"/>
      <c r="K9" s="14"/>
      <c r="L9" s="15"/>
      <c r="M9" s="12"/>
      <c r="N9" s="13"/>
      <c r="O9" s="14"/>
      <c r="P9" s="13">
        <f t="shared" si="0"/>
        <v>2153</v>
      </c>
      <c r="Q9" s="14">
        <f t="shared" si="1"/>
        <v>1076.5</v>
      </c>
      <c r="R9" s="16">
        <f t="shared" si="2"/>
        <v>24</v>
      </c>
      <c r="Z9" s="19"/>
    </row>
    <row r="10" spans="2:26" ht="14.25">
      <c r="B10">
        <v>6</v>
      </c>
      <c r="C10" s="18" t="s">
        <v>133</v>
      </c>
      <c r="D10" s="11">
        <v>1026</v>
      </c>
      <c r="E10" s="12">
        <v>10</v>
      </c>
      <c r="F10" s="13">
        <v>1055</v>
      </c>
      <c r="G10" s="14">
        <v>11</v>
      </c>
      <c r="H10" s="15"/>
      <c r="I10" s="12"/>
      <c r="J10" s="13"/>
      <c r="K10" s="14"/>
      <c r="L10" s="15"/>
      <c r="M10" s="12"/>
      <c r="N10" s="13"/>
      <c r="O10" s="14"/>
      <c r="P10" s="13">
        <f t="shared" si="0"/>
        <v>2081</v>
      </c>
      <c r="Q10" s="14">
        <f t="shared" si="1"/>
        <v>1040.5</v>
      </c>
      <c r="R10" s="16">
        <f t="shared" si="2"/>
        <v>21</v>
      </c>
      <c r="Z10" s="19"/>
    </row>
    <row r="11" spans="2:26" ht="14.25">
      <c r="B11">
        <v>7</v>
      </c>
      <c r="C11" s="10" t="s">
        <v>19</v>
      </c>
      <c r="D11" s="11">
        <v>1025</v>
      </c>
      <c r="E11" s="12">
        <v>9</v>
      </c>
      <c r="F11" s="13">
        <v>1021</v>
      </c>
      <c r="G11" s="14">
        <v>8</v>
      </c>
      <c r="H11" s="15"/>
      <c r="I11" s="12"/>
      <c r="J11" s="23"/>
      <c r="K11" s="24"/>
      <c r="L11" s="15"/>
      <c r="M11" s="12"/>
      <c r="N11" s="13"/>
      <c r="O11" s="14"/>
      <c r="P11" s="13">
        <f t="shared" si="0"/>
        <v>2046</v>
      </c>
      <c r="Q11" s="14">
        <f t="shared" si="1"/>
        <v>1023</v>
      </c>
      <c r="R11" s="16">
        <f t="shared" si="2"/>
        <v>17</v>
      </c>
      <c r="Z11" s="19"/>
    </row>
    <row r="12" spans="2:26" ht="14.25">
      <c r="B12">
        <v>8</v>
      </c>
      <c r="C12" s="10" t="s">
        <v>134</v>
      </c>
      <c r="D12" s="11">
        <v>836</v>
      </c>
      <c r="E12" s="12">
        <v>7</v>
      </c>
      <c r="F12" s="13">
        <v>932</v>
      </c>
      <c r="G12" s="14">
        <v>7</v>
      </c>
      <c r="H12" s="15"/>
      <c r="I12" s="12"/>
      <c r="J12" s="13"/>
      <c r="K12" s="14"/>
      <c r="L12" s="15"/>
      <c r="M12" s="12"/>
      <c r="N12" s="13"/>
      <c r="O12" s="14"/>
      <c r="P12" s="13">
        <f t="shared" si="0"/>
        <v>1768</v>
      </c>
      <c r="Q12" s="14">
        <f t="shared" si="1"/>
        <v>884</v>
      </c>
      <c r="R12" s="16">
        <f t="shared" si="2"/>
        <v>14</v>
      </c>
      <c r="Z12" s="19"/>
    </row>
    <row r="13" spans="2:26" ht="14.25">
      <c r="B13">
        <v>9</v>
      </c>
      <c r="C13" s="10" t="s">
        <v>135</v>
      </c>
      <c r="D13" s="11"/>
      <c r="E13" s="12"/>
      <c r="F13" s="13">
        <v>1034</v>
      </c>
      <c r="G13" s="14">
        <v>9</v>
      </c>
      <c r="H13" s="15"/>
      <c r="I13" s="12"/>
      <c r="J13" s="13"/>
      <c r="K13" s="14"/>
      <c r="L13" s="15"/>
      <c r="M13" s="12"/>
      <c r="N13" s="13"/>
      <c r="O13" s="14"/>
      <c r="P13" s="13">
        <f t="shared" si="0"/>
        <v>1034</v>
      </c>
      <c r="Q13" s="14">
        <f t="shared" si="1"/>
        <v>1034</v>
      </c>
      <c r="R13" s="16">
        <f t="shared" si="2"/>
        <v>9</v>
      </c>
      <c r="Z13" s="38"/>
    </row>
    <row r="14" spans="2:26" ht="14.25">
      <c r="B14">
        <v>10</v>
      </c>
      <c r="C14" s="10" t="s">
        <v>17</v>
      </c>
      <c r="D14" s="11">
        <v>1007</v>
      </c>
      <c r="E14" s="12">
        <v>8</v>
      </c>
      <c r="F14" s="13"/>
      <c r="G14" s="14"/>
      <c r="H14" s="15"/>
      <c r="I14" s="12"/>
      <c r="J14" s="13"/>
      <c r="K14" s="14"/>
      <c r="L14" s="15"/>
      <c r="M14" s="12"/>
      <c r="N14" s="13"/>
      <c r="O14" s="14"/>
      <c r="P14" s="13">
        <f t="shared" si="0"/>
        <v>1007</v>
      </c>
      <c r="Q14" s="14">
        <f t="shared" si="1"/>
        <v>1007</v>
      </c>
      <c r="R14" s="16">
        <f t="shared" si="2"/>
        <v>8</v>
      </c>
      <c r="Z14" s="19"/>
    </row>
    <row r="15" spans="2:26" ht="14.25">
      <c r="B15">
        <v>11</v>
      </c>
      <c r="C15" s="10" t="s">
        <v>136</v>
      </c>
      <c r="D15" s="11">
        <v>835</v>
      </c>
      <c r="E15" s="12">
        <v>6</v>
      </c>
      <c r="F15" s="13"/>
      <c r="G15" s="14"/>
      <c r="H15" s="15"/>
      <c r="I15" s="12"/>
      <c r="J15" s="13"/>
      <c r="K15" s="14"/>
      <c r="L15" s="15"/>
      <c r="M15" s="12"/>
      <c r="N15" s="13"/>
      <c r="O15" s="14"/>
      <c r="P15" s="13">
        <f t="shared" si="0"/>
        <v>835</v>
      </c>
      <c r="Q15" s="14">
        <f t="shared" si="1"/>
        <v>835</v>
      </c>
      <c r="R15" s="16">
        <f t="shared" si="2"/>
        <v>6</v>
      </c>
      <c r="Z15" s="19"/>
    </row>
    <row r="16" spans="2:26" ht="14.25">
      <c r="B16">
        <v>12</v>
      </c>
      <c r="C16" s="20"/>
      <c r="D16" s="21"/>
      <c r="E16" s="22"/>
      <c r="F16" s="23"/>
      <c r="G16" s="24"/>
      <c r="H16" s="25"/>
      <c r="I16" s="22"/>
      <c r="J16" s="23"/>
      <c r="K16" s="24"/>
      <c r="L16" s="25"/>
      <c r="M16" s="22"/>
      <c r="N16" s="23"/>
      <c r="O16" s="24"/>
      <c r="P16" s="23">
        <f t="shared" si="0"/>
        <v>0</v>
      </c>
      <c r="Q16" s="14">
        <f t="shared" si="1"/>
        <v>0</v>
      </c>
      <c r="R16" s="26">
        <f t="shared" si="2"/>
        <v>0</v>
      </c>
      <c r="Z16" s="19"/>
    </row>
    <row r="17" spans="2:26" ht="14.25">
      <c r="B17">
        <v>13</v>
      </c>
      <c r="C17" s="10"/>
      <c r="D17" s="11"/>
      <c r="E17" s="12"/>
      <c r="F17" s="13"/>
      <c r="G17" s="14"/>
      <c r="H17" s="15"/>
      <c r="I17" s="12"/>
      <c r="J17" s="13"/>
      <c r="K17" s="14"/>
      <c r="L17" s="15"/>
      <c r="M17" s="12"/>
      <c r="N17" s="13"/>
      <c r="O17" s="14"/>
      <c r="P17" s="13">
        <f t="shared" si="0"/>
        <v>0</v>
      </c>
      <c r="Q17" s="14">
        <f t="shared" si="1"/>
        <v>0</v>
      </c>
      <c r="R17" s="16">
        <f t="shared" si="2"/>
        <v>0</v>
      </c>
      <c r="Z17" s="19"/>
    </row>
    <row r="18" spans="2:26" ht="14.25">
      <c r="B18">
        <v>14</v>
      </c>
      <c r="C18" s="20"/>
      <c r="D18" s="21"/>
      <c r="E18" s="22"/>
      <c r="F18" s="23"/>
      <c r="G18" s="24"/>
      <c r="H18" s="25"/>
      <c r="I18" s="22"/>
      <c r="J18" s="23"/>
      <c r="K18" s="24"/>
      <c r="L18" s="25"/>
      <c r="M18" s="22"/>
      <c r="N18" s="23"/>
      <c r="O18" s="24"/>
      <c r="P18" s="23">
        <f t="shared" si="0"/>
        <v>0</v>
      </c>
      <c r="Q18" s="14">
        <f t="shared" si="1"/>
        <v>0</v>
      </c>
      <c r="R18" s="26">
        <f t="shared" si="2"/>
        <v>0</v>
      </c>
      <c r="Z18" s="19"/>
    </row>
    <row r="19" spans="2:18" ht="14.25">
      <c r="B19">
        <v>15</v>
      </c>
      <c r="C19" s="18"/>
      <c r="D19" s="11"/>
      <c r="E19" s="12"/>
      <c r="F19" s="13"/>
      <c r="G19" s="14"/>
      <c r="H19" s="15"/>
      <c r="I19" s="12"/>
      <c r="J19" s="13"/>
      <c r="K19" s="14"/>
      <c r="L19" s="15"/>
      <c r="M19" s="12"/>
      <c r="N19" s="13"/>
      <c r="O19" s="14"/>
      <c r="P19" s="13">
        <f t="shared" si="0"/>
        <v>0</v>
      </c>
      <c r="Q19" s="14">
        <f t="shared" si="1"/>
        <v>0</v>
      </c>
      <c r="R19" s="16">
        <f t="shared" si="2"/>
        <v>0</v>
      </c>
    </row>
    <row r="20" spans="2:18" ht="14.25">
      <c r="B20">
        <v>16</v>
      </c>
      <c r="C20" s="10"/>
      <c r="D20" s="11"/>
      <c r="E20" s="12"/>
      <c r="F20" s="13"/>
      <c r="G20" s="14"/>
      <c r="H20" s="15"/>
      <c r="I20" s="12"/>
      <c r="J20" s="13"/>
      <c r="K20" s="14"/>
      <c r="L20" s="15"/>
      <c r="M20" s="12"/>
      <c r="N20" s="13"/>
      <c r="O20" s="14"/>
      <c r="P20" s="13">
        <f t="shared" si="0"/>
        <v>0</v>
      </c>
      <c r="Q20" s="14">
        <f t="shared" si="1"/>
        <v>0</v>
      </c>
      <c r="R20" s="16">
        <f t="shared" si="2"/>
        <v>0</v>
      </c>
    </row>
    <row r="21" spans="2:18" ht="14.25">
      <c r="B21">
        <v>17</v>
      </c>
      <c r="C21" s="10"/>
      <c r="D21" s="11"/>
      <c r="E21" s="12"/>
      <c r="F21" s="13"/>
      <c r="G21" s="14"/>
      <c r="H21" s="15"/>
      <c r="I21" s="12"/>
      <c r="J21" s="13"/>
      <c r="K21" s="14"/>
      <c r="L21" s="15"/>
      <c r="M21" s="12"/>
      <c r="N21" s="12"/>
      <c r="O21" s="12"/>
      <c r="P21" s="13">
        <f t="shared" si="0"/>
        <v>0</v>
      </c>
      <c r="Q21" s="14">
        <f t="shared" si="1"/>
        <v>0</v>
      </c>
      <c r="R21" s="16">
        <f t="shared" si="2"/>
        <v>0</v>
      </c>
    </row>
    <row r="22" ht="12.75">
      <c r="C22" s="46"/>
    </row>
    <row r="23" spans="2:18" ht="24.75" customHeight="1">
      <c r="B23" s="67" t="s">
        <v>137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8" ht="24.75">
      <c r="B24" s="1"/>
      <c r="C24" s="1"/>
      <c r="D24" s="2"/>
      <c r="E24" s="2"/>
      <c r="F24" s="2"/>
      <c r="G24" s="2"/>
      <c r="H24" s="2"/>
    </row>
    <row r="26" spans="2:20" ht="14.25">
      <c r="B26" s="3" t="s">
        <v>32</v>
      </c>
      <c r="C26" s="29" t="s">
        <v>1</v>
      </c>
      <c r="D26" s="6" t="s">
        <v>2</v>
      </c>
      <c r="E26" s="30" t="s">
        <v>3</v>
      </c>
      <c r="F26" s="8" t="s">
        <v>4</v>
      </c>
      <c r="G26" s="31" t="s">
        <v>5</v>
      </c>
      <c r="H26" s="6" t="s">
        <v>6</v>
      </c>
      <c r="I26" s="30" t="s">
        <v>7</v>
      </c>
      <c r="J26" s="8" t="s">
        <v>8</v>
      </c>
      <c r="K26" s="31" t="s">
        <v>9</v>
      </c>
      <c r="L26" s="6" t="s">
        <v>10</v>
      </c>
      <c r="M26" s="30" t="s">
        <v>11</v>
      </c>
      <c r="N26" s="6" t="s">
        <v>12</v>
      </c>
      <c r="O26" s="7" t="s">
        <v>13</v>
      </c>
      <c r="P26" s="8" t="s">
        <v>14</v>
      </c>
      <c r="Q26" s="31" t="s">
        <v>15</v>
      </c>
      <c r="R26" s="32" t="s">
        <v>16</v>
      </c>
      <c r="S26" s="31" t="s">
        <v>33</v>
      </c>
      <c r="T26" s="33"/>
    </row>
    <row r="27" spans="1:34" ht="14.25">
      <c r="A27">
        <v>1</v>
      </c>
      <c r="B27" s="10" t="s">
        <v>138</v>
      </c>
      <c r="C27" s="34" t="s">
        <v>139</v>
      </c>
      <c r="D27" s="13">
        <v>389</v>
      </c>
      <c r="E27" s="35">
        <v>30</v>
      </c>
      <c r="F27" s="15">
        <v>386</v>
      </c>
      <c r="G27" s="36">
        <v>30</v>
      </c>
      <c r="H27" s="13"/>
      <c r="I27" s="35"/>
      <c r="J27" s="15"/>
      <c r="K27" s="36"/>
      <c r="L27" s="13"/>
      <c r="M27" s="35"/>
      <c r="N27" s="13"/>
      <c r="O27" s="14"/>
      <c r="P27" s="15">
        <f aca="true" t="shared" si="3" ref="P27:P58">SUM(D27+F27+H27+J27+L27)</f>
        <v>775</v>
      </c>
      <c r="Q27" s="14">
        <f aca="true" t="shared" si="4" ref="Q27:Q58">IF(P27&gt;0,AVERAGE(D27,F27,H27,J27,L27),0)</f>
        <v>387.5</v>
      </c>
      <c r="R27" s="37">
        <f aca="true" t="shared" si="5" ref="R27:R58">SUM(E27+G27+I27+K27+M27)</f>
        <v>60</v>
      </c>
      <c r="S27" s="14">
        <f aca="true" t="shared" si="6" ref="S27:S58">MIN(E27,G27,I27,K27,M27)</f>
        <v>30</v>
      </c>
      <c r="T27" s="16"/>
      <c r="W27" s="19"/>
      <c r="Z27" s="28"/>
      <c r="AA27" s="28"/>
      <c r="AB27" s="28"/>
      <c r="AC27" s="28"/>
      <c r="AD27" s="28"/>
      <c r="AE27" s="17"/>
      <c r="AF27" s="28"/>
      <c r="AG27" s="28"/>
      <c r="AH27" s="28"/>
    </row>
    <row r="28" spans="1:34" ht="14.25">
      <c r="A28">
        <v>2</v>
      </c>
      <c r="B28" s="10" t="s">
        <v>140</v>
      </c>
      <c r="C28" s="34" t="s">
        <v>141</v>
      </c>
      <c r="D28" s="13">
        <v>384</v>
      </c>
      <c r="E28" s="35">
        <v>26</v>
      </c>
      <c r="F28" s="15">
        <v>378</v>
      </c>
      <c r="G28" s="36">
        <v>22</v>
      </c>
      <c r="H28" s="13"/>
      <c r="I28" s="35"/>
      <c r="J28" s="15"/>
      <c r="K28" s="36"/>
      <c r="L28" s="13"/>
      <c r="M28" s="35"/>
      <c r="N28" s="13"/>
      <c r="O28" s="14"/>
      <c r="P28" s="15">
        <f t="shared" si="3"/>
        <v>762</v>
      </c>
      <c r="Q28" s="14">
        <f t="shared" si="4"/>
        <v>381</v>
      </c>
      <c r="R28" s="37">
        <f t="shared" si="5"/>
        <v>48</v>
      </c>
      <c r="S28" s="14">
        <f t="shared" si="6"/>
        <v>22</v>
      </c>
      <c r="T28" s="16"/>
      <c r="W28" s="19"/>
      <c r="Z28" s="28"/>
      <c r="AA28" s="19"/>
      <c r="AB28" s="28"/>
      <c r="AC28" s="28"/>
      <c r="AD28" s="28"/>
      <c r="AE28" s="17"/>
      <c r="AF28" s="28"/>
      <c r="AG28" s="28"/>
      <c r="AH28" s="28"/>
    </row>
    <row r="29" spans="1:34" ht="14.25">
      <c r="A29">
        <v>3</v>
      </c>
      <c r="B29" s="10" t="s">
        <v>142</v>
      </c>
      <c r="C29" s="34" t="s">
        <v>57</v>
      </c>
      <c r="D29" s="13">
        <v>378</v>
      </c>
      <c r="E29" s="35">
        <v>24</v>
      </c>
      <c r="F29" s="15">
        <v>370</v>
      </c>
      <c r="G29" s="36">
        <v>19</v>
      </c>
      <c r="H29" s="13"/>
      <c r="I29" s="35"/>
      <c r="J29" s="15"/>
      <c r="K29" s="36"/>
      <c r="L29" s="13"/>
      <c r="M29" s="35"/>
      <c r="N29" s="13"/>
      <c r="O29" s="14"/>
      <c r="P29" s="15">
        <f t="shared" si="3"/>
        <v>748</v>
      </c>
      <c r="Q29" s="14">
        <f t="shared" si="4"/>
        <v>374</v>
      </c>
      <c r="R29" s="37">
        <f t="shared" si="5"/>
        <v>43</v>
      </c>
      <c r="S29" s="14">
        <f t="shared" si="6"/>
        <v>19</v>
      </c>
      <c r="T29" s="16"/>
      <c r="W29" s="19"/>
      <c r="Z29" s="28"/>
      <c r="AA29" s="19"/>
      <c r="AB29" s="19"/>
      <c r="AC29" s="28"/>
      <c r="AD29" s="28"/>
      <c r="AE29" s="17"/>
      <c r="AF29" s="28"/>
      <c r="AG29" s="28"/>
      <c r="AH29" s="28"/>
    </row>
    <row r="30" spans="1:34" ht="14.25">
      <c r="A30">
        <v>4</v>
      </c>
      <c r="B30" s="10" t="s">
        <v>143</v>
      </c>
      <c r="C30" s="34" t="s">
        <v>41</v>
      </c>
      <c r="D30" s="13">
        <v>374</v>
      </c>
      <c r="E30" s="35">
        <v>22</v>
      </c>
      <c r="F30" s="15">
        <v>365</v>
      </c>
      <c r="G30" s="36">
        <v>17</v>
      </c>
      <c r="H30" s="13"/>
      <c r="I30" s="35"/>
      <c r="J30" s="15"/>
      <c r="K30" s="36"/>
      <c r="L30" s="13"/>
      <c r="M30" s="35"/>
      <c r="N30" s="13"/>
      <c r="O30" s="14"/>
      <c r="P30" s="15">
        <f t="shared" si="3"/>
        <v>739</v>
      </c>
      <c r="Q30" s="14">
        <f t="shared" si="4"/>
        <v>369.5</v>
      </c>
      <c r="R30" s="37">
        <f t="shared" si="5"/>
        <v>39</v>
      </c>
      <c r="S30" s="14">
        <f t="shared" si="6"/>
        <v>17</v>
      </c>
      <c r="T30" s="16"/>
      <c r="W30" s="19"/>
      <c r="Z30" s="28"/>
      <c r="AA30" s="19"/>
      <c r="AB30" s="19"/>
      <c r="AC30" s="28"/>
      <c r="AD30" s="28"/>
      <c r="AE30" s="17"/>
      <c r="AF30" s="28"/>
      <c r="AG30" s="28"/>
      <c r="AH30" s="28"/>
    </row>
    <row r="31" spans="1:34" ht="14.25">
      <c r="A31">
        <v>5</v>
      </c>
      <c r="B31" s="10" t="s">
        <v>144</v>
      </c>
      <c r="C31" s="34" t="s">
        <v>145</v>
      </c>
      <c r="D31" s="13">
        <v>373</v>
      </c>
      <c r="E31" s="35">
        <v>21</v>
      </c>
      <c r="F31" s="15">
        <v>372</v>
      </c>
      <c r="G31" s="36">
        <v>20</v>
      </c>
      <c r="H31" s="13"/>
      <c r="I31" s="35"/>
      <c r="J31" s="15"/>
      <c r="K31" s="36"/>
      <c r="L31" s="13"/>
      <c r="M31" s="35"/>
      <c r="N31" s="13"/>
      <c r="O31" s="14"/>
      <c r="P31" s="15">
        <f t="shared" si="3"/>
        <v>745</v>
      </c>
      <c r="Q31" s="14">
        <f t="shared" si="4"/>
        <v>372.5</v>
      </c>
      <c r="R31" s="37">
        <f t="shared" si="5"/>
        <v>41</v>
      </c>
      <c r="S31" s="14">
        <f t="shared" si="6"/>
        <v>20</v>
      </c>
      <c r="T31" s="16"/>
      <c r="W31" s="19"/>
      <c r="Z31" s="28"/>
      <c r="AA31" s="19"/>
      <c r="AB31" s="19"/>
      <c r="AC31" s="28"/>
      <c r="AD31" s="28"/>
      <c r="AE31" s="17"/>
      <c r="AF31" s="28"/>
      <c r="AG31" s="28"/>
      <c r="AH31" s="28"/>
    </row>
    <row r="32" spans="1:34" ht="14.25">
      <c r="A32">
        <v>6</v>
      </c>
      <c r="B32" s="10" t="s">
        <v>146</v>
      </c>
      <c r="C32" s="34" t="s">
        <v>57</v>
      </c>
      <c r="D32" s="13">
        <v>366</v>
      </c>
      <c r="E32" s="35">
        <v>20</v>
      </c>
      <c r="F32" s="15">
        <v>379</v>
      </c>
      <c r="G32" s="36">
        <v>26</v>
      </c>
      <c r="H32" s="13"/>
      <c r="I32" s="35"/>
      <c r="J32" s="15"/>
      <c r="K32" s="36"/>
      <c r="L32" s="13"/>
      <c r="M32" s="35"/>
      <c r="N32" s="13"/>
      <c r="O32" s="14"/>
      <c r="P32" s="15">
        <f t="shared" si="3"/>
        <v>745</v>
      </c>
      <c r="Q32" s="14">
        <f t="shared" si="4"/>
        <v>372.5</v>
      </c>
      <c r="R32" s="37">
        <f t="shared" si="5"/>
        <v>46</v>
      </c>
      <c r="S32" s="14">
        <f t="shared" si="6"/>
        <v>20</v>
      </c>
      <c r="T32" s="16"/>
      <c r="W32" s="19"/>
      <c r="Z32" s="28"/>
      <c r="AA32" s="19"/>
      <c r="AB32" s="19"/>
      <c r="AC32" s="28"/>
      <c r="AD32" s="28"/>
      <c r="AE32" s="17"/>
      <c r="AF32" s="28"/>
      <c r="AG32" s="28"/>
      <c r="AH32" s="28"/>
    </row>
    <row r="33" spans="1:34" ht="14.25">
      <c r="A33">
        <v>7</v>
      </c>
      <c r="B33" s="10" t="s">
        <v>147</v>
      </c>
      <c r="C33" s="34" t="s">
        <v>148</v>
      </c>
      <c r="D33" s="13">
        <v>365</v>
      </c>
      <c r="E33" s="35">
        <v>19</v>
      </c>
      <c r="F33" s="15">
        <v>376</v>
      </c>
      <c r="G33" s="36">
        <v>21</v>
      </c>
      <c r="H33" s="13"/>
      <c r="I33" s="35"/>
      <c r="J33" s="15"/>
      <c r="K33" s="36"/>
      <c r="L33" s="13"/>
      <c r="M33" s="35"/>
      <c r="N33" s="13"/>
      <c r="O33" s="14"/>
      <c r="P33" s="15">
        <f t="shared" si="3"/>
        <v>741</v>
      </c>
      <c r="Q33" s="14">
        <f t="shared" si="4"/>
        <v>370.5</v>
      </c>
      <c r="R33" s="37">
        <f t="shared" si="5"/>
        <v>40</v>
      </c>
      <c r="S33" s="14">
        <f t="shared" si="6"/>
        <v>19</v>
      </c>
      <c r="T33" s="16"/>
      <c r="W33" s="19"/>
      <c r="Z33" s="28"/>
      <c r="AA33" s="19"/>
      <c r="AB33" s="19"/>
      <c r="AC33" s="28"/>
      <c r="AD33" s="28"/>
      <c r="AE33" s="17"/>
      <c r="AF33" s="28"/>
      <c r="AG33" s="28"/>
      <c r="AH33" s="28"/>
    </row>
    <row r="34" spans="1:34" ht="14.25">
      <c r="A34">
        <v>8</v>
      </c>
      <c r="B34" s="10" t="s">
        <v>149</v>
      </c>
      <c r="C34" s="34" t="s">
        <v>45</v>
      </c>
      <c r="D34" s="13">
        <v>365</v>
      </c>
      <c r="E34" s="35">
        <v>18</v>
      </c>
      <c r="F34" s="15">
        <v>358</v>
      </c>
      <c r="G34" s="36">
        <v>11</v>
      </c>
      <c r="H34" s="13"/>
      <c r="I34" s="35"/>
      <c r="J34" s="15"/>
      <c r="K34" s="36"/>
      <c r="L34" s="13"/>
      <c r="M34" s="35"/>
      <c r="N34" s="13"/>
      <c r="O34" s="14"/>
      <c r="P34" s="15">
        <f t="shared" si="3"/>
        <v>723</v>
      </c>
      <c r="Q34" s="14">
        <f t="shared" si="4"/>
        <v>361.5</v>
      </c>
      <c r="R34" s="37">
        <f t="shared" si="5"/>
        <v>29</v>
      </c>
      <c r="S34" s="14">
        <f t="shared" si="6"/>
        <v>11</v>
      </c>
      <c r="T34" s="16"/>
      <c r="W34" s="19"/>
      <c r="Z34" s="28"/>
      <c r="AA34" s="19"/>
      <c r="AB34" s="19"/>
      <c r="AC34" s="28"/>
      <c r="AD34" s="28"/>
      <c r="AE34" s="17"/>
      <c r="AF34" s="28"/>
      <c r="AG34" s="28"/>
      <c r="AH34" s="28"/>
    </row>
    <row r="35" spans="1:34" ht="14.25">
      <c r="A35">
        <v>9</v>
      </c>
      <c r="B35" s="10" t="s">
        <v>150</v>
      </c>
      <c r="C35" s="34" t="s">
        <v>48</v>
      </c>
      <c r="D35" s="13">
        <v>363</v>
      </c>
      <c r="E35" s="35">
        <v>17</v>
      </c>
      <c r="F35" s="15">
        <v>353</v>
      </c>
      <c r="G35" s="36">
        <v>9</v>
      </c>
      <c r="H35" s="13"/>
      <c r="I35" s="35"/>
      <c r="J35" s="15"/>
      <c r="K35" s="36"/>
      <c r="L35" s="13"/>
      <c r="M35" s="35"/>
      <c r="N35" s="13"/>
      <c r="O35" s="14"/>
      <c r="P35" s="15">
        <f t="shared" si="3"/>
        <v>716</v>
      </c>
      <c r="Q35" s="14">
        <f t="shared" si="4"/>
        <v>358</v>
      </c>
      <c r="R35" s="37">
        <f t="shared" si="5"/>
        <v>26</v>
      </c>
      <c r="S35" s="14">
        <f t="shared" si="6"/>
        <v>9</v>
      </c>
      <c r="T35" s="16"/>
      <c r="W35" s="19"/>
      <c r="Z35" s="28"/>
      <c r="AA35" s="19"/>
      <c r="AB35" s="19"/>
      <c r="AC35" s="28"/>
      <c r="AD35" s="28"/>
      <c r="AE35" s="17"/>
      <c r="AF35" s="28"/>
      <c r="AG35" s="28"/>
      <c r="AH35" s="28"/>
    </row>
    <row r="36" spans="1:34" ht="14.25">
      <c r="A36">
        <v>10</v>
      </c>
      <c r="B36" s="10" t="s">
        <v>151</v>
      </c>
      <c r="C36" s="34" t="s">
        <v>57</v>
      </c>
      <c r="D36" s="13">
        <v>361</v>
      </c>
      <c r="E36" s="35">
        <v>16</v>
      </c>
      <c r="F36" s="15">
        <v>355</v>
      </c>
      <c r="G36" s="36">
        <v>10</v>
      </c>
      <c r="H36" s="13"/>
      <c r="I36" s="35"/>
      <c r="J36" s="15"/>
      <c r="K36" s="36"/>
      <c r="L36" s="13"/>
      <c r="M36" s="35"/>
      <c r="N36" s="13"/>
      <c r="O36" s="14"/>
      <c r="P36" s="15">
        <f t="shared" si="3"/>
        <v>716</v>
      </c>
      <c r="Q36" s="14">
        <f t="shared" si="4"/>
        <v>358</v>
      </c>
      <c r="R36" s="37">
        <f t="shared" si="5"/>
        <v>26</v>
      </c>
      <c r="S36" s="14">
        <f t="shared" si="6"/>
        <v>10</v>
      </c>
      <c r="T36" s="16"/>
      <c r="W36" s="19"/>
      <c r="Z36" s="28"/>
      <c r="AA36" s="19"/>
      <c r="AB36" s="19"/>
      <c r="AC36" s="28"/>
      <c r="AD36" s="28"/>
      <c r="AE36" s="17"/>
      <c r="AF36" s="28"/>
      <c r="AG36" s="28"/>
      <c r="AH36" s="28"/>
    </row>
    <row r="37" spans="1:34" ht="14.25">
      <c r="A37">
        <v>11</v>
      </c>
      <c r="B37" s="10" t="s">
        <v>152</v>
      </c>
      <c r="C37" s="34" t="s">
        <v>74</v>
      </c>
      <c r="D37" s="13">
        <v>359</v>
      </c>
      <c r="E37" s="35">
        <v>15</v>
      </c>
      <c r="F37" s="15">
        <v>363</v>
      </c>
      <c r="G37" s="36">
        <v>14</v>
      </c>
      <c r="H37" s="13"/>
      <c r="I37" s="35"/>
      <c r="J37" s="15"/>
      <c r="K37" s="36"/>
      <c r="L37" s="13"/>
      <c r="M37" s="35"/>
      <c r="N37" s="13"/>
      <c r="O37" s="14"/>
      <c r="P37" s="15">
        <f t="shared" si="3"/>
        <v>722</v>
      </c>
      <c r="Q37" s="14">
        <f t="shared" si="4"/>
        <v>361</v>
      </c>
      <c r="R37" s="37">
        <f t="shared" si="5"/>
        <v>29</v>
      </c>
      <c r="S37" s="14">
        <f t="shared" si="6"/>
        <v>14</v>
      </c>
      <c r="T37" s="16"/>
      <c r="W37" s="19"/>
      <c r="Z37" s="28"/>
      <c r="AA37" s="19"/>
      <c r="AB37" s="19"/>
      <c r="AC37" s="28"/>
      <c r="AD37" s="28"/>
      <c r="AE37" s="17"/>
      <c r="AF37" s="28"/>
      <c r="AG37" s="28"/>
      <c r="AH37" s="28"/>
    </row>
    <row r="38" spans="1:34" ht="14.25">
      <c r="A38">
        <v>12</v>
      </c>
      <c r="B38" s="20" t="s">
        <v>153</v>
      </c>
      <c r="C38" s="39" t="s">
        <v>148</v>
      </c>
      <c r="D38" s="23">
        <v>357</v>
      </c>
      <c r="E38" s="40">
        <v>14</v>
      </c>
      <c r="F38" s="25">
        <v>366</v>
      </c>
      <c r="G38" s="41">
        <v>18</v>
      </c>
      <c r="H38" s="23"/>
      <c r="I38" s="40"/>
      <c r="J38" s="25"/>
      <c r="K38" s="41"/>
      <c r="L38" s="23"/>
      <c r="M38" s="40"/>
      <c r="N38" s="23"/>
      <c r="O38" s="24"/>
      <c r="P38" s="25">
        <f t="shared" si="3"/>
        <v>723</v>
      </c>
      <c r="Q38" s="14">
        <f t="shared" si="4"/>
        <v>361.5</v>
      </c>
      <c r="R38" s="42">
        <f t="shared" si="5"/>
        <v>32</v>
      </c>
      <c r="S38" s="14">
        <f t="shared" si="6"/>
        <v>14</v>
      </c>
      <c r="T38" s="16"/>
      <c r="W38" s="19"/>
      <c r="Z38" s="28"/>
      <c r="AA38" s="19"/>
      <c r="AB38" s="19"/>
      <c r="AC38" s="28"/>
      <c r="AD38" s="28"/>
      <c r="AE38" s="17"/>
      <c r="AF38" s="28"/>
      <c r="AG38" s="28"/>
      <c r="AH38" s="28"/>
    </row>
    <row r="39" spans="1:34" ht="14.25">
      <c r="A39">
        <v>13</v>
      </c>
      <c r="B39" s="10" t="s">
        <v>154</v>
      </c>
      <c r="C39" s="34" t="s">
        <v>45</v>
      </c>
      <c r="D39" s="13">
        <v>355</v>
      </c>
      <c r="E39" s="35">
        <v>13</v>
      </c>
      <c r="F39" s="15">
        <v>352</v>
      </c>
      <c r="G39" s="36">
        <v>8</v>
      </c>
      <c r="H39" s="13"/>
      <c r="I39" s="35"/>
      <c r="J39" s="15"/>
      <c r="K39" s="36"/>
      <c r="L39" s="13"/>
      <c r="M39" s="35"/>
      <c r="N39" s="13"/>
      <c r="O39" s="14"/>
      <c r="P39" s="15">
        <f t="shared" si="3"/>
        <v>707</v>
      </c>
      <c r="Q39" s="14">
        <f t="shared" si="4"/>
        <v>353.5</v>
      </c>
      <c r="R39" s="42">
        <f t="shared" si="5"/>
        <v>21</v>
      </c>
      <c r="S39" s="14">
        <f t="shared" si="6"/>
        <v>8</v>
      </c>
      <c r="T39" s="16"/>
      <c r="W39" s="19"/>
      <c r="Z39" s="28"/>
      <c r="AA39" s="19"/>
      <c r="AB39" s="19"/>
      <c r="AC39" s="28"/>
      <c r="AD39" s="28"/>
      <c r="AE39" s="17"/>
      <c r="AF39" s="28"/>
      <c r="AG39" s="28"/>
      <c r="AH39" s="28"/>
    </row>
    <row r="40" spans="1:34" ht="14.25">
      <c r="A40">
        <v>14</v>
      </c>
      <c r="B40" s="18" t="s">
        <v>155</v>
      </c>
      <c r="C40" s="43" t="s">
        <v>41</v>
      </c>
      <c r="D40" s="13">
        <v>354</v>
      </c>
      <c r="E40" s="35">
        <v>12</v>
      </c>
      <c r="F40" s="15">
        <v>350</v>
      </c>
      <c r="G40" s="36">
        <v>7</v>
      </c>
      <c r="H40" s="13"/>
      <c r="I40" s="35"/>
      <c r="J40" s="15"/>
      <c r="K40" s="36"/>
      <c r="L40" s="13"/>
      <c r="M40" s="35"/>
      <c r="N40" s="13"/>
      <c r="O40" s="14"/>
      <c r="P40" s="15">
        <f t="shared" si="3"/>
        <v>704</v>
      </c>
      <c r="Q40" s="14">
        <f t="shared" si="4"/>
        <v>352</v>
      </c>
      <c r="R40" s="42">
        <f t="shared" si="5"/>
        <v>19</v>
      </c>
      <c r="S40" s="14">
        <f t="shared" si="6"/>
        <v>7</v>
      </c>
      <c r="T40" s="16"/>
      <c r="W40" s="19"/>
      <c r="Z40" s="28"/>
      <c r="AA40" s="19"/>
      <c r="AB40" s="19"/>
      <c r="AC40" s="28"/>
      <c r="AD40" s="28"/>
      <c r="AE40" s="17"/>
      <c r="AF40" s="28"/>
      <c r="AG40" s="28"/>
      <c r="AH40" s="28"/>
    </row>
    <row r="41" spans="1:34" ht="14.25">
      <c r="A41">
        <v>15</v>
      </c>
      <c r="B41" s="10" t="s">
        <v>156</v>
      </c>
      <c r="C41" s="34" t="s">
        <v>157</v>
      </c>
      <c r="D41" s="13">
        <v>353</v>
      </c>
      <c r="E41" s="35">
        <v>11</v>
      </c>
      <c r="F41" s="15"/>
      <c r="G41" s="36"/>
      <c r="H41" s="13"/>
      <c r="I41" s="35"/>
      <c r="J41" s="15"/>
      <c r="K41" s="36"/>
      <c r="L41" s="13"/>
      <c r="M41" s="35"/>
      <c r="N41" s="13"/>
      <c r="O41" s="14"/>
      <c r="P41" s="15">
        <f t="shared" si="3"/>
        <v>353</v>
      </c>
      <c r="Q41" s="14">
        <f t="shared" si="4"/>
        <v>353</v>
      </c>
      <c r="R41" s="42">
        <f t="shared" si="5"/>
        <v>11</v>
      </c>
      <c r="S41" s="14">
        <f t="shared" si="6"/>
        <v>11</v>
      </c>
      <c r="T41" s="16"/>
      <c r="W41" s="19"/>
      <c r="Z41" s="28"/>
      <c r="AA41" s="19"/>
      <c r="AB41" s="19"/>
      <c r="AC41" s="28"/>
      <c r="AD41" s="28"/>
      <c r="AE41" s="17"/>
      <c r="AF41" s="28"/>
      <c r="AG41" s="28"/>
      <c r="AH41" s="28"/>
    </row>
    <row r="42" spans="1:34" ht="14.25">
      <c r="A42">
        <v>16</v>
      </c>
      <c r="B42" s="10" t="s">
        <v>158</v>
      </c>
      <c r="C42" s="34" t="s">
        <v>41</v>
      </c>
      <c r="D42" s="13">
        <v>352</v>
      </c>
      <c r="E42" s="35">
        <v>10</v>
      </c>
      <c r="F42" s="15">
        <v>358</v>
      </c>
      <c r="G42" s="36">
        <v>12</v>
      </c>
      <c r="H42" s="13"/>
      <c r="I42" s="35"/>
      <c r="J42" s="15"/>
      <c r="K42" s="36"/>
      <c r="L42" s="13"/>
      <c r="M42" s="35"/>
      <c r="N42" s="13"/>
      <c r="O42" s="14"/>
      <c r="P42" s="15">
        <f t="shared" si="3"/>
        <v>710</v>
      </c>
      <c r="Q42" s="14">
        <f t="shared" si="4"/>
        <v>355</v>
      </c>
      <c r="R42" s="42">
        <f t="shared" si="5"/>
        <v>22</v>
      </c>
      <c r="S42" s="14">
        <f t="shared" si="6"/>
        <v>10</v>
      </c>
      <c r="T42" s="16"/>
      <c r="W42" s="19"/>
      <c r="Z42" s="28"/>
      <c r="AA42" s="19"/>
      <c r="AB42" s="19"/>
      <c r="AC42" s="28"/>
      <c r="AD42" s="28"/>
      <c r="AE42" s="17"/>
      <c r="AF42" s="28"/>
      <c r="AG42" s="28"/>
      <c r="AH42" s="28"/>
    </row>
    <row r="43" spans="1:34" ht="14.25">
      <c r="A43">
        <v>17</v>
      </c>
      <c r="B43" s="10" t="s">
        <v>159</v>
      </c>
      <c r="C43" s="34" t="s">
        <v>139</v>
      </c>
      <c r="D43" s="13">
        <v>348</v>
      </c>
      <c r="E43" s="35">
        <v>9</v>
      </c>
      <c r="F43" s="15">
        <v>379</v>
      </c>
      <c r="G43" s="36">
        <v>24</v>
      </c>
      <c r="H43" s="13"/>
      <c r="I43" s="35"/>
      <c r="J43" s="15"/>
      <c r="K43" s="36"/>
      <c r="L43" s="13"/>
      <c r="M43" s="35"/>
      <c r="N43" s="13"/>
      <c r="O43" s="14"/>
      <c r="P43" s="15">
        <f t="shared" si="3"/>
        <v>727</v>
      </c>
      <c r="Q43" s="14">
        <f t="shared" si="4"/>
        <v>363.5</v>
      </c>
      <c r="R43" s="42">
        <f t="shared" si="5"/>
        <v>33</v>
      </c>
      <c r="S43" s="14">
        <f t="shared" si="6"/>
        <v>9</v>
      </c>
      <c r="T43" s="16"/>
      <c r="W43" s="19"/>
      <c r="Z43" s="28"/>
      <c r="AA43" s="38"/>
      <c r="AB43" s="38"/>
      <c r="AC43" s="28"/>
      <c r="AD43" s="28"/>
      <c r="AE43" s="17"/>
      <c r="AF43" s="28"/>
      <c r="AG43" s="28"/>
      <c r="AH43" s="28"/>
    </row>
    <row r="44" spans="1:34" ht="14.25">
      <c r="A44">
        <v>18</v>
      </c>
      <c r="B44" s="10" t="s">
        <v>160</v>
      </c>
      <c r="C44" s="34" t="s">
        <v>139</v>
      </c>
      <c r="D44" s="13">
        <v>342</v>
      </c>
      <c r="E44" s="35">
        <v>8</v>
      </c>
      <c r="F44" s="15">
        <v>363</v>
      </c>
      <c r="G44" s="36">
        <v>15</v>
      </c>
      <c r="H44" s="13"/>
      <c r="I44" s="35"/>
      <c r="J44" s="15"/>
      <c r="K44" s="36"/>
      <c r="L44" s="13"/>
      <c r="M44" s="35"/>
      <c r="N44" s="13"/>
      <c r="O44" s="14"/>
      <c r="P44" s="15">
        <f t="shared" si="3"/>
        <v>705</v>
      </c>
      <c r="Q44" s="14">
        <f t="shared" si="4"/>
        <v>352.5</v>
      </c>
      <c r="R44" s="42">
        <f t="shared" si="5"/>
        <v>23</v>
      </c>
      <c r="S44" s="14">
        <f t="shared" si="6"/>
        <v>8</v>
      </c>
      <c r="T44" s="16"/>
      <c r="W44" s="38"/>
      <c r="Z44" s="28"/>
      <c r="AA44" s="19"/>
      <c r="AB44" s="19"/>
      <c r="AC44" s="28"/>
      <c r="AD44" s="28"/>
      <c r="AE44" s="17"/>
      <c r="AF44" s="28"/>
      <c r="AG44" s="28"/>
      <c r="AH44" s="28"/>
    </row>
    <row r="45" spans="1:34" ht="14.25">
      <c r="A45">
        <v>19</v>
      </c>
      <c r="B45" s="10" t="s">
        <v>161</v>
      </c>
      <c r="C45" s="34" t="s">
        <v>139</v>
      </c>
      <c r="D45" s="13">
        <v>340</v>
      </c>
      <c r="E45" s="35">
        <v>7</v>
      </c>
      <c r="F45" s="15">
        <v>344</v>
      </c>
      <c r="G45" s="36">
        <v>3</v>
      </c>
      <c r="H45" s="13"/>
      <c r="I45" s="35"/>
      <c r="J45" s="15"/>
      <c r="K45" s="36"/>
      <c r="L45" s="13"/>
      <c r="M45" s="35"/>
      <c r="N45" s="13"/>
      <c r="O45" s="14"/>
      <c r="P45" s="15">
        <f t="shared" si="3"/>
        <v>684</v>
      </c>
      <c r="Q45" s="14">
        <f t="shared" si="4"/>
        <v>342</v>
      </c>
      <c r="R45" s="42">
        <f t="shared" si="5"/>
        <v>10</v>
      </c>
      <c r="S45" s="14">
        <f t="shared" si="6"/>
        <v>3</v>
      </c>
      <c r="T45" s="16"/>
      <c r="W45" s="19"/>
      <c r="Z45" s="28"/>
      <c r="AA45" s="19"/>
      <c r="AB45" s="19"/>
      <c r="AC45" s="28"/>
      <c r="AD45" s="28"/>
      <c r="AE45" s="17"/>
      <c r="AF45" s="28"/>
      <c r="AG45" s="28"/>
      <c r="AH45" s="28"/>
    </row>
    <row r="46" spans="1:34" ht="14.25">
      <c r="A46">
        <v>20</v>
      </c>
      <c r="B46" s="10" t="s">
        <v>162</v>
      </c>
      <c r="C46" s="34" t="s">
        <v>163</v>
      </c>
      <c r="D46" s="13">
        <v>338</v>
      </c>
      <c r="E46" s="35">
        <v>6</v>
      </c>
      <c r="F46" s="15"/>
      <c r="G46" s="36"/>
      <c r="H46" s="13"/>
      <c r="I46" s="35"/>
      <c r="J46" s="15"/>
      <c r="K46" s="36"/>
      <c r="L46" s="13"/>
      <c r="M46" s="35"/>
      <c r="N46" s="13"/>
      <c r="O46" s="14"/>
      <c r="P46" s="15">
        <f t="shared" si="3"/>
        <v>338</v>
      </c>
      <c r="Q46" s="14">
        <f t="shared" si="4"/>
        <v>338</v>
      </c>
      <c r="R46" s="42">
        <f t="shared" si="5"/>
        <v>6</v>
      </c>
      <c r="S46" s="14">
        <f t="shared" si="6"/>
        <v>6</v>
      </c>
      <c r="T46" s="16"/>
      <c r="W46" s="19"/>
      <c r="Z46" s="28"/>
      <c r="AA46" s="19"/>
      <c r="AB46" s="19"/>
      <c r="AC46" s="28"/>
      <c r="AD46" s="28"/>
      <c r="AE46" s="17"/>
      <c r="AF46" s="28"/>
      <c r="AG46" s="28"/>
      <c r="AH46" s="28"/>
    </row>
    <row r="47" spans="1:34" ht="14.25">
      <c r="A47">
        <v>21</v>
      </c>
      <c r="B47" s="10" t="s">
        <v>164</v>
      </c>
      <c r="C47" s="34" t="s">
        <v>139</v>
      </c>
      <c r="D47" s="13">
        <v>334</v>
      </c>
      <c r="E47" s="35">
        <v>5</v>
      </c>
      <c r="F47" s="15"/>
      <c r="G47" s="36"/>
      <c r="H47" s="13"/>
      <c r="I47" s="35"/>
      <c r="J47" s="15"/>
      <c r="K47" s="36"/>
      <c r="L47" s="13"/>
      <c r="M47" s="35"/>
      <c r="N47" s="13"/>
      <c r="O47" s="14"/>
      <c r="P47" s="15">
        <f t="shared" si="3"/>
        <v>334</v>
      </c>
      <c r="Q47" s="14">
        <f t="shared" si="4"/>
        <v>334</v>
      </c>
      <c r="R47" s="42">
        <f t="shared" si="5"/>
        <v>5</v>
      </c>
      <c r="S47" s="14">
        <f t="shared" si="6"/>
        <v>5</v>
      </c>
      <c r="T47" s="16"/>
      <c r="W47" s="19"/>
      <c r="Z47" s="28"/>
      <c r="AA47" s="19"/>
      <c r="AB47" s="19"/>
      <c r="AC47" s="28"/>
      <c r="AD47" s="28"/>
      <c r="AE47" s="17"/>
      <c r="AF47" s="28"/>
      <c r="AG47" s="28"/>
      <c r="AH47" s="28"/>
    </row>
    <row r="48" spans="1:34" ht="14.25">
      <c r="A48">
        <v>22</v>
      </c>
      <c r="B48" s="10" t="s">
        <v>165</v>
      </c>
      <c r="C48" s="34" t="s">
        <v>102</v>
      </c>
      <c r="D48" s="13">
        <v>334</v>
      </c>
      <c r="E48" s="35">
        <v>4</v>
      </c>
      <c r="F48" s="15">
        <v>347</v>
      </c>
      <c r="G48" s="36">
        <v>6</v>
      </c>
      <c r="H48" s="13"/>
      <c r="I48" s="35"/>
      <c r="J48" s="15"/>
      <c r="K48" s="36"/>
      <c r="L48" s="13"/>
      <c r="M48" s="35"/>
      <c r="N48" s="13"/>
      <c r="O48" s="14"/>
      <c r="P48" s="15">
        <f t="shared" si="3"/>
        <v>681</v>
      </c>
      <c r="Q48" s="14">
        <f t="shared" si="4"/>
        <v>340.5</v>
      </c>
      <c r="R48" s="42">
        <f t="shared" si="5"/>
        <v>10</v>
      </c>
      <c r="S48" s="14">
        <f t="shared" si="6"/>
        <v>4</v>
      </c>
      <c r="T48" s="16"/>
      <c r="W48" s="19"/>
      <c r="Z48" s="28"/>
      <c r="AA48" s="19"/>
      <c r="AB48" s="19"/>
      <c r="AC48" s="28"/>
      <c r="AD48" s="28"/>
      <c r="AE48" s="17"/>
      <c r="AF48" s="28"/>
      <c r="AG48" s="28"/>
      <c r="AH48" s="28"/>
    </row>
    <row r="49" spans="1:34" ht="14.25">
      <c r="A49">
        <v>23</v>
      </c>
      <c r="B49" s="10" t="s">
        <v>166</v>
      </c>
      <c r="C49" s="34" t="s">
        <v>102</v>
      </c>
      <c r="D49" s="13">
        <v>333</v>
      </c>
      <c r="E49" s="35">
        <v>3</v>
      </c>
      <c r="F49" s="15">
        <v>346</v>
      </c>
      <c r="G49" s="36">
        <v>4</v>
      </c>
      <c r="H49" s="13"/>
      <c r="I49" s="35"/>
      <c r="J49" s="15"/>
      <c r="K49" s="36"/>
      <c r="L49" s="13"/>
      <c r="M49" s="35"/>
      <c r="N49" s="13"/>
      <c r="O49" s="14"/>
      <c r="P49" s="15">
        <f t="shared" si="3"/>
        <v>679</v>
      </c>
      <c r="Q49" s="14">
        <f t="shared" si="4"/>
        <v>339.5</v>
      </c>
      <c r="R49" s="42">
        <f t="shared" si="5"/>
        <v>7</v>
      </c>
      <c r="S49" s="14">
        <f t="shared" si="6"/>
        <v>3</v>
      </c>
      <c r="T49" s="16"/>
      <c r="W49" s="19"/>
      <c r="Z49" s="28"/>
      <c r="AA49" s="38"/>
      <c r="AB49" s="19"/>
      <c r="AC49" s="28"/>
      <c r="AD49" s="28"/>
      <c r="AE49" s="17"/>
      <c r="AF49" s="28"/>
      <c r="AG49" s="28"/>
      <c r="AH49" s="28"/>
    </row>
    <row r="50" spans="1:34" ht="14.25">
      <c r="A50">
        <v>24</v>
      </c>
      <c r="B50" s="20" t="s">
        <v>167</v>
      </c>
      <c r="C50" s="39" t="s">
        <v>81</v>
      </c>
      <c r="D50" s="23">
        <v>332</v>
      </c>
      <c r="E50" s="40">
        <v>2</v>
      </c>
      <c r="F50" s="25">
        <v>347</v>
      </c>
      <c r="G50" s="41">
        <v>5</v>
      </c>
      <c r="H50" s="23"/>
      <c r="I50" s="40"/>
      <c r="J50" s="25"/>
      <c r="K50" s="41"/>
      <c r="L50" s="23"/>
      <c r="M50" s="40"/>
      <c r="N50" s="23"/>
      <c r="O50" s="24"/>
      <c r="P50" s="25">
        <f t="shared" si="3"/>
        <v>679</v>
      </c>
      <c r="Q50" s="14">
        <f t="shared" si="4"/>
        <v>339.5</v>
      </c>
      <c r="R50" s="42">
        <f t="shared" si="5"/>
        <v>7</v>
      </c>
      <c r="S50" s="14">
        <f t="shared" si="6"/>
        <v>2</v>
      </c>
      <c r="T50" s="16"/>
      <c r="W50" s="38"/>
      <c r="Z50" s="28"/>
      <c r="AA50" s="19"/>
      <c r="AB50" s="38"/>
      <c r="AC50" s="28"/>
      <c r="AD50" s="28"/>
      <c r="AE50" s="17"/>
      <c r="AF50" s="28"/>
      <c r="AG50" s="28"/>
      <c r="AH50" s="28"/>
    </row>
    <row r="51" spans="1:34" ht="14.25">
      <c r="A51">
        <v>25</v>
      </c>
      <c r="B51" s="10" t="s">
        <v>168</v>
      </c>
      <c r="C51" s="34" t="s">
        <v>169</v>
      </c>
      <c r="D51" s="13">
        <v>331</v>
      </c>
      <c r="E51" s="35">
        <v>1</v>
      </c>
      <c r="F51" s="15"/>
      <c r="G51" s="36"/>
      <c r="H51" s="13"/>
      <c r="I51" s="35"/>
      <c r="J51" s="15"/>
      <c r="K51" s="36"/>
      <c r="L51" s="13"/>
      <c r="M51" s="35"/>
      <c r="N51" s="13"/>
      <c r="O51" s="14"/>
      <c r="P51" s="15">
        <f t="shared" si="3"/>
        <v>331</v>
      </c>
      <c r="Q51" s="14">
        <f t="shared" si="4"/>
        <v>331</v>
      </c>
      <c r="R51" s="42">
        <f t="shared" si="5"/>
        <v>1</v>
      </c>
      <c r="S51" s="14">
        <f t="shared" si="6"/>
        <v>1</v>
      </c>
      <c r="T51" s="16"/>
      <c r="W51" s="19"/>
      <c r="Z51" s="28"/>
      <c r="AA51" s="19"/>
      <c r="AB51" s="19"/>
      <c r="AC51" s="28"/>
      <c r="AD51" s="28"/>
      <c r="AE51" s="17"/>
      <c r="AF51" s="28"/>
      <c r="AG51" s="28"/>
      <c r="AH51" s="28"/>
    </row>
    <row r="52" spans="1:34" ht="14.25">
      <c r="A52">
        <v>26</v>
      </c>
      <c r="B52" s="10" t="s">
        <v>170</v>
      </c>
      <c r="C52" s="34" t="s">
        <v>139</v>
      </c>
      <c r="D52" s="13"/>
      <c r="E52" s="35"/>
      <c r="F52" s="15">
        <v>364</v>
      </c>
      <c r="G52" s="36">
        <v>16</v>
      </c>
      <c r="H52" s="13"/>
      <c r="I52" s="35"/>
      <c r="J52" s="15"/>
      <c r="K52" s="36"/>
      <c r="L52" s="13"/>
      <c r="M52" s="35"/>
      <c r="N52" s="13"/>
      <c r="O52" s="14"/>
      <c r="P52" s="15">
        <f t="shared" si="3"/>
        <v>364</v>
      </c>
      <c r="Q52" s="14">
        <f t="shared" si="4"/>
        <v>364</v>
      </c>
      <c r="R52" s="42">
        <f t="shared" si="5"/>
        <v>16</v>
      </c>
      <c r="S52" s="14">
        <f t="shared" si="6"/>
        <v>16</v>
      </c>
      <c r="T52" s="16"/>
      <c r="W52" s="19"/>
      <c r="Z52" s="28"/>
      <c r="AA52" s="19"/>
      <c r="AB52" s="19"/>
      <c r="AC52" s="28"/>
      <c r="AD52" s="28"/>
      <c r="AE52" s="17"/>
      <c r="AF52" s="28"/>
      <c r="AG52" s="28"/>
      <c r="AH52" s="28"/>
    </row>
    <row r="53" spans="1:34" ht="14.25">
      <c r="A53">
        <v>27</v>
      </c>
      <c r="B53" s="10" t="s">
        <v>171</v>
      </c>
      <c r="C53" s="34" t="s">
        <v>55</v>
      </c>
      <c r="D53" s="13"/>
      <c r="E53" s="35"/>
      <c r="F53" s="15">
        <v>359</v>
      </c>
      <c r="G53" s="36">
        <v>13</v>
      </c>
      <c r="H53" s="13"/>
      <c r="I53" s="35"/>
      <c r="J53" s="15"/>
      <c r="K53" s="36"/>
      <c r="L53" s="13"/>
      <c r="M53" s="35"/>
      <c r="N53" s="13"/>
      <c r="O53" s="14"/>
      <c r="P53" s="15">
        <f t="shared" si="3"/>
        <v>359</v>
      </c>
      <c r="Q53" s="14">
        <f t="shared" si="4"/>
        <v>359</v>
      </c>
      <c r="R53" s="42">
        <f t="shared" si="5"/>
        <v>13</v>
      </c>
      <c r="S53" s="14">
        <f t="shared" si="6"/>
        <v>13</v>
      </c>
      <c r="T53" s="16"/>
      <c r="W53" s="19"/>
      <c r="Z53" s="28"/>
      <c r="AA53" s="19"/>
      <c r="AB53" s="19"/>
      <c r="AC53" s="28"/>
      <c r="AD53" s="28"/>
      <c r="AE53" s="17"/>
      <c r="AF53" s="28"/>
      <c r="AG53" s="28"/>
      <c r="AH53" s="28"/>
    </row>
    <row r="54" spans="1:34" ht="14.25">
      <c r="A54">
        <v>28</v>
      </c>
      <c r="B54" s="10" t="s">
        <v>172</v>
      </c>
      <c r="C54" s="34" t="s">
        <v>55</v>
      </c>
      <c r="D54" s="13"/>
      <c r="E54" s="35"/>
      <c r="F54" s="15">
        <v>342</v>
      </c>
      <c r="G54" s="36">
        <v>2</v>
      </c>
      <c r="H54" s="13"/>
      <c r="I54" s="35"/>
      <c r="J54" s="15"/>
      <c r="K54" s="36"/>
      <c r="L54" s="13"/>
      <c r="M54" s="35"/>
      <c r="N54" s="13"/>
      <c r="O54" s="14"/>
      <c r="P54" s="15">
        <f t="shared" si="3"/>
        <v>342</v>
      </c>
      <c r="Q54" s="14">
        <f t="shared" si="4"/>
        <v>342</v>
      </c>
      <c r="R54" s="42">
        <f t="shared" si="5"/>
        <v>2</v>
      </c>
      <c r="S54" s="14">
        <f t="shared" si="6"/>
        <v>2</v>
      </c>
      <c r="T54" s="16"/>
      <c r="W54" s="19"/>
      <c r="Z54" s="28"/>
      <c r="AA54" s="19"/>
      <c r="AB54" s="19"/>
      <c r="AC54" s="28"/>
      <c r="AD54" s="28"/>
      <c r="AE54" s="17"/>
      <c r="AF54" s="28"/>
      <c r="AG54" s="28"/>
      <c r="AH54" s="28"/>
    </row>
    <row r="55" spans="1:34" ht="14.25">
      <c r="A55">
        <v>29</v>
      </c>
      <c r="B55" s="10" t="s">
        <v>173</v>
      </c>
      <c r="C55" s="34" t="s">
        <v>43</v>
      </c>
      <c r="D55" s="13"/>
      <c r="E55" s="35"/>
      <c r="F55" s="15">
        <v>339</v>
      </c>
      <c r="G55" s="36">
        <v>1</v>
      </c>
      <c r="H55" s="13"/>
      <c r="I55" s="35"/>
      <c r="J55" s="15"/>
      <c r="K55" s="36"/>
      <c r="L55" s="13"/>
      <c r="M55" s="35"/>
      <c r="N55" s="13"/>
      <c r="O55" s="14"/>
      <c r="P55" s="15">
        <f t="shared" si="3"/>
        <v>339</v>
      </c>
      <c r="Q55" s="14">
        <f t="shared" si="4"/>
        <v>339</v>
      </c>
      <c r="R55" s="42">
        <f t="shared" si="5"/>
        <v>1</v>
      </c>
      <c r="S55" s="14">
        <f t="shared" si="6"/>
        <v>1</v>
      </c>
      <c r="T55" s="16"/>
      <c r="W55" s="19"/>
      <c r="Z55" s="28"/>
      <c r="AA55" s="19"/>
      <c r="AB55" s="19"/>
      <c r="AC55" s="28"/>
      <c r="AD55" s="28"/>
      <c r="AE55" s="17"/>
      <c r="AF55" s="28"/>
      <c r="AG55" s="28"/>
      <c r="AH55" s="28"/>
    </row>
    <row r="56" spans="1:34" ht="14.25">
      <c r="A56">
        <v>30</v>
      </c>
      <c r="B56" s="10"/>
      <c r="C56" s="34"/>
      <c r="D56" s="13"/>
      <c r="E56" s="35"/>
      <c r="F56" s="15"/>
      <c r="G56" s="36"/>
      <c r="H56" s="13"/>
      <c r="I56" s="35"/>
      <c r="J56" s="15"/>
      <c r="K56" s="36"/>
      <c r="L56" s="13"/>
      <c r="M56" s="35"/>
      <c r="N56" s="13"/>
      <c r="O56" s="14"/>
      <c r="P56" s="15">
        <f t="shared" si="3"/>
        <v>0</v>
      </c>
      <c r="Q56" s="14">
        <f t="shared" si="4"/>
        <v>0</v>
      </c>
      <c r="R56" s="42">
        <f t="shared" si="5"/>
        <v>0</v>
      </c>
      <c r="S56" s="14">
        <f t="shared" si="6"/>
        <v>0</v>
      </c>
      <c r="T56" s="16"/>
      <c r="W56" s="19"/>
      <c r="Z56" s="28"/>
      <c r="AA56" s="19"/>
      <c r="AB56" s="19"/>
      <c r="AC56" s="28"/>
      <c r="AD56" s="28"/>
      <c r="AE56" s="17"/>
      <c r="AF56" s="28"/>
      <c r="AG56" s="28"/>
      <c r="AH56" s="28"/>
    </row>
    <row r="57" spans="1:34" ht="13.5" customHeight="1">
      <c r="A57">
        <v>31</v>
      </c>
      <c r="B57" s="10"/>
      <c r="C57" s="34"/>
      <c r="D57" s="13"/>
      <c r="E57" s="35"/>
      <c r="F57" s="15"/>
      <c r="G57" s="36"/>
      <c r="H57" s="13"/>
      <c r="I57" s="35"/>
      <c r="J57" s="15"/>
      <c r="K57" s="36"/>
      <c r="L57" s="13"/>
      <c r="M57" s="35"/>
      <c r="N57" s="13"/>
      <c r="O57" s="14"/>
      <c r="P57" s="15">
        <f t="shared" si="3"/>
        <v>0</v>
      </c>
      <c r="Q57" s="14">
        <f t="shared" si="4"/>
        <v>0</v>
      </c>
      <c r="R57" s="42">
        <f t="shared" si="5"/>
        <v>0</v>
      </c>
      <c r="S57" s="14">
        <f t="shared" si="6"/>
        <v>0</v>
      </c>
      <c r="T57" s="16"/>
      <c r="W57" s="19"/>
      <c r="Z57" s="28"/>
      <c r="AA57" s="19"/>
      <c r="AB57" s="19"/>
      <c r="AC57" s="28"/>
      <c r="AD57" s="28"/>
      <c r="AE57" s="17"/>
      <c r="AF57" s="28"/>
      <c r="AG57" s="28"/>
      <c r="AH57" s="28"/>
    </row>
    <row r="58" spans="1:34" ht="13.5" customHeight="1">
      <c r="A58">
        <v>32</v>
      </c>
      <c r="B58" s="10"/>
      <c r="C58" s="34"/>
      <c r="D58" s="13"/>
      <c r="E58" s="35"/>
      <c r="F58" s="15"/>
      <c r="G58" s="36"/>
      <c r="H58" s="13"/>
      <c r="I58" s="35"/>
      <c r="J58" s="15"/>
      <c r="K58" s="36"/>
      <c r="L58" s="13"/>
      <c r="M58" s="35"/>
      <c r="N58" s="13"/>
      <c r="O58" s="14"/>
      <c r="P58" s="15">
        <f t="shared" si="3"/>
        <v>0</v>
      </c>
      <c r="Q58" s="14">
        <f t="shared" si="4"/>
        <v>0</v>
      </c>
      <c r="R58" s="42">
        <f t="shared" si="5"/>
        <v>0</v>
      </c>
      <c r="S58" s="14">
        <f t="shared" si="6"/>
        <v>0</v>
      </c>
      <c r="T58" s="16"/>
      <c r="W58" s="19"/>
      <c r="Z58" s="28"/>
      <c r="AA58" s="19"/>
      <c r="AB58" s="19"/>
      <c r="AC58" s="28"/>
      <c r="AD58" s="28"/>
      <c r="AE58" s="17"/>
      <c r="AF58" s="28"/>
      <c r="AG58" s="28"/>
      <c r="AH58" s="28"/>
    </row>
    <row r="59" spans="1:34" ht="13.5" customHeight="1">
      <c r="A59">
        <v>33</v>
      </c>
      <c r="B59" s="10"/>
      <c r="C59" s="34"/>
      <c r="D59" s="13"/>
      <c r="E59" s="35"/>
      <c r="F59" s="15"/>
      <c r="G59" s="36"/>
      <c r="H59" s="47"/>
      <c r="I59" s="48"/>
      <c r="J59" s="49"/>
      <c r="K59" s="50"/>
      <c r="L59" s="13"/>
      <c r="M59" s="35"/>
      <c r="N59" s="13"/>
      <c r="O59" s="14"/>
      <c r="P59" s="15">
        <f aca="true" t="shared" si="7" ref="P59:P76">SUM(D59+F59+H59+J59+L59)</f>
        <v>0</v>
      </c>
      <c r="Q59" s="14">
        <f aca="true" t="shared" si="8" ref="Q59:Q90">IF(P59&gt;0,AVERAGE(D59,F59,H59,J59,L59),0)</f>
        <v>0</v>
      </c>
      <c r="R59" s="42">
        <f aca="true" t="shared" si="9" ref="R59:R76">SUM(E59+G59+I59+K59+M59)</f>
        <v>0</v>
      </c>
      <c r="S59" s="14">
        <f aca="true" t="shared" si="10" ref="S59:S76">MIN(E59,G59,I59,K59,M59)</f>
        <v>0</v>
      </c>
      <c r="T59" s="16"/>
      <c r="W59" s="19"/>
      <c r="Z59" s="28"/>
      <c r="AA59" s="19"/>
      <c r="AB59" s="19"/>
      <c r="AC59" s="28"/>
      <c r="AD59" s="28"/>
      <c r="AE59" s="28"/>
      <c r="AF59" s="28"/>
      <c r="AG59" s="28"/>
      <c r="AH59" s="28"/>
    </row>
    <row r="60" spans="1:34" ht="13.5" customHeight="1">
      <c r="A60">
        <v>34</v>
      </c>
      <c r="B60" s="10"/>
      <c r="C60" s="34"/>
      <c r="D60" s="13"/>
      <c r="E60" s="35"/>
      <c r="F60" s="15"/>
      <c r="G60" s="36"/>
      <c r="H60" s="13"/>
      <c r="I60" s="35"/>
      <c r="J60" s="15"/>
      <c r="K60" s="36"/>
      <c r="L60" s="13"/>
      <c r="M60" s="35"/>
      <c r="N60" s="13"/>
      <c r="O60" s="14"/>
      <c r="P60" s="15">
        <f t="shared" si="7"/>
        <v>0</v>
      </c>
      <c r="Q60" s="14">
        <f t="shared" si="8"/>
        <v>0</v>
      </c>
      <c r="R60" s="42">
        <f t="shared" si="9"/>
        <v>0</v>
      </c>
      <c r="S60" s="14">
        <f t="shared" si="10"/>
        <v>0</v>
      </c>
      <c r="T60" s="16"/>
      <c r="W60" s="19"/>
      <c r="Z60" s="28"/>
      <c r="AA60" s="19"/>
      <c r="AB60" s="19"/>
      <c r="AC60" s="28"/>
      <c r="AD60" s="28"/>
      <c r="AE60" s="28"/>
      <c r="AF60" s="28"/>
      <c r="AG60" s="28"/>
      <c r="AH60" s="28"/>
    </row>
    <row r="61" spans="1:34" ht="13.5" customHeight="1">
      <c r="A61">
        <v>35</v>
      </c>
      <c r="B61" s="10"/>
      <c r="C61" s="34"/>
      <c r="D61" s="13"/>
      <c r="E61" s="35"/>
      <c r="F61" s="15"/>
      <c r="G61" s="36"/>
      <c r="H61" s="13"/>
      <c r="I61" s="35"/>
      <c r="J61" s="15"/>
      <c r="K61" s="36"/>
      <c r="L61" s="13"/>
      <c r="M61" s="35"/>
      <c r="N61" s="12"/>
      <c r="O61" s="12"/>
      <c r="P61" s="15">
        <f t="shared" si="7"/>
        <v>0</v>
      </c>
      <c r="Q61" s="14">
        <f t="shared" si="8"/>
        <v>0</v>
      </c>
      <c r="R61" s="42">
        <f t="shared" si="9"/>
        <v>0</v>
      </c>
      <c r="S61" s="14">
        <f t="shared" si="10"/>
        <v>0</v>
      </c>
      <c r="T61" s="16"/>
      <c r="W61" s="19"/>
      <c r="Z61" s="28"/>
      <c r="AA61" s="19"/>
      <c r="AB61" s="19"/>
      <c r="AC61" s="28"/>
      <c r="AD61" s="28"/>
      <c r="AE61" s="28"/>
      <c r="AF61" s="28"/>
      <c r="AG61" s="28"/>
      <c r="AH61" s="28"/>
    </row>
    <row r="62" spans="1:34" ht="13.5" customHeight="1">
      <c r="A62">
        <v>36</v>
      </c>
      <c r="B62" s="44"/>
      <c r="C62" s="51"/>
      <c r="D62" s="23"/>
      <c r="E62" s="40"/>
      <c r="F62" s="25"/>
      <c r="G62" s="41"/>
      <c r="H62" s="23"/>
      <c r="I62" s="40"/>
      <c r="J62" s="25"/>
      <c r="K62" s="41"/>
      <c r="L62" s="23"/>
      <c r="M62" s="40"/>
      <c r="N62" s="22"/>
      <c r="O62" s="22"/>
      <c r="P62" s="25">
        <f t="shared" si="7"/>
        <v>0</v>
      </c>
      <c r="Q62" s="14">
        <f t="shared" si="8"/>
        <v>0</v>
      </c>
      <c r="R62" s="42">
        <f t="shared" si="9"/>
        <v>0</v>
      </c>
      <c r="S62" s="14">
        <f t="shared" si="10"/>
        <v>0</v>
      </c>
      <c r="T62" s="16"/>
      <c r="W62" s="19"/>
      <c r="Z62" s="28"/>
      <c r="AA62" s="28"/>
      <c r="AB62" s="19"/>
      <c r="AC62" s="28"/>
      <c r="AD62" s="28"/>
      <c r="AE62" s="28"/>
      <c r="AF62" s="28"/>
      <c r="AG62" s="28"/>
      <c r="AH62" s="28"/>
    </row>
    <row r="63" spans="1:34" ht="13.5" customHeight="1">
      <c r="A63">
        <v>37</v>
      </c>
      <c r="B63" s="10"/>
      <c r="C63" s="34"/>
      <c r="D63" s="13"/>
      <c r="E63" s="35"/>
      <c r="F63" s="15"/>
      <c r="G63" s="36"/>
      <c r="H63" s="13"/>
      <c r="I63" s="35"/>
      <c r="J63" s="15"/>
      <c r="K63" s="36"/>
      <c r="L63" s="13"/>
      <c r="M63" s="35"/>
      <c r="N63" s="12"/>
      <c r="O63" s="12"/>
      <c r="P63" s="15">
        <f t="shared" si="7"/>
        <v>0</v>
      </c>
      <c r="Q63" s="14">
        <f t="shared" si="8"/>
        <v>0</v>
      </c>
      <c r="R63" s="42">
        <f t="shared" si="9"/>
        <v>0</v>
      </c>
      <c r="S63" s="14">
        <f t="shared" si="10"/>
        <v>0</v>
      </c>
      <c r="T63" s="16"/>
      <c r="Z63" s="28"/>
      <c r="AA63" s="28"/>
      <c r="AB63" s="19"/>
      <c r="AC63" s="28"/>
      <c r="AD63" s="28"/>
      <c r="AE63" s="28"/>
      <c r="AF63" s="28"/>
      <c r="AG63" s="28"/>
      <c r="AH63" s="28"/>
    </row>
    <row r="64" spans="1:34" ht="13.5" customHeight="1">
      <c r="A64">
        <v>38</v>
      </c>
      <c r="B64" s="10"/>
      <c r="C64" s="34"/>
      <c r="D64" s="13"/>
      <c r="E64" s="35"/>
      <c r="F64" s="15"/>
      <c r="G64" s="36"/>
      <c r="H64" s="13"/>
      <c r="I64" s="35"/>
      <c r="J64" s="15"/>
      <c r="K64" s="36"/>
      <c r="L64" s="13"/>
      <c r="M64" s="35"/>
      <c r="N64" s="12"/>
      <c r="O64" s="12"/>
      <c r="P64" s="15">
        <f t="shared" si="7"/>
        <v>0</v>
      </c>
      <c r="Q64" s="14">
        <f t="shared" si="8"/>
        <v>0</v>
      </c>
      <c r="R64" s="42">
        <f t="shared" si="9"/>
        <v>0</v>
      </c>
      <c r="S64" s="14">
        <f t="shared" si="10"/>
        <v>0</v>
      </c>
      <c r="T64" s="16"/>
      <c r="Z64" s="28"/>
      <c r="AA64" s="28"/>
      <c r="AB64" s="19"/>
      <c r="AC64" s="28"/>
      <c r="AD64" s="28"/>
      <c r="AE64" s="28"/>
      <c r="AF64" s="28"/>
      <c r="AG64" s="28"/>
      <c r="AH64" s="28"/>
    </row>
    <row r="65" spans="1:34" ht="13.5" customHeight="1">
      <c r="A65">
        <v>39</v>
      </c>
      <c r="B65" s="10"/>
      <c r="C65" s="34"/>
      <c r="D65" s="13"/>
      <c r="E65" s="35"/>
      <c r="F65" s="15"/>
      <c r="G65" s="36"/>
      <c r="H65" s="13"/>
      <c r="I65" s="35"/>
      <c r="J65" s="15"/>
      <c r="K65" s="36"/>
      <c r="L65" s="13"/>
      <c r="M65" s="35"/>
      <c r="N65" s="12"/>
      <c r="O65" s="12"/>
      <c r="P65" s="15">
        <f t="shared" si="7"/>
        <v>0</v>
      </c>
      <c r="Q65" s="14">
        <f t="shared" si="8"/>
        <v>0</v>
      </c>
      <c r="R65" s="42">
        <f t="shared" si="9"/>
        <v>0</v>
      </c>
      <c r="S65" s="14">
        <f t="shared" si="10"/>
        <v>0</v>
      </c>
      <c r="T65" s="16"/>
      <c r="Z65" s="28"/>
      <c r="AA65" s="28"/>
      <c r="AB65" s="19"/>
      <c r="AC65" s="28"/>
      <c r="AD65" s="28"/>
      <c r="AE65" s="28"/>
      <c r="AF65" s="28"/>
      <c r="AG65" s="28"/>
      <c r="AH65" s="28"/>
    </row>
    <row r="66" spans="1:34" ht="13.5" customHeight="1">
      <c r="A66">
        <v>40</v>
      </c>
      <c r="B66" s="10"/>
      <c r="C66" s="34"/>
      <c r="D66" s="13"/>
      <c r="E66" s="35"/>
      <c r="F66" s="15"/>
      <c r="G66" s="36"/>
      <c r="H66" s="13"/>
      <c r="I66" s="35"/>
      <c r="J66" s="15"/>
      <c r="K66" s="36"/>
      <c r="L66" s="13"/>
      <c r="M66" s="35"/>
      <c r="N66" s="12"/>
      <c r="O66" s="12"/>
      <c r="P66" s="15">
        <f t="shared" si="7"/>
        <v>0</v>
      </c>
      <c r="Q66" s="14">
        <f t="shared" si="8"/>
        <v>0</v>
      </c>
      <c r="R66" s="42">
        <f t="shared" si="9"/>
        <v>0</v>
      </c>
      <c r="S66" s="14">
        <f t="shared" si="10"/>
        <v>0</v>
      </c>
      <c r="T66" s="16"/>
      <c r="Z66" s="28"/>
      <c r="AA66" s="28"/>
      <c r="AB66" s="19"/>
      <c r="AC66" s="28"/>
      <c r="AD66" s="28"/>
      <c r="AE66" s="28"/>
      <c r="AF66" s="28"/>
      <c r="AG66" s="28"/>
      <c r="AH66" s="28"/>
    </row>
    <row r="67" spans="1:34" ht="13.5" customHeight="1">
      <c r="A67">
        <v>41</v>
      </c>
      <c r="B67" s="10"/>
      <c r="C67" s="34"/>
      <c r="D67" s="13"/>
      <c r="E67" s="35"/>
      <c r="F67" s="15"/>
      <c r="G67" s="36"/>
      <c r="H67" s="13"/>
      <c r="I67" s="35"/>
      <c r="J67" s="15"/>
      <c r="K67" s="36"/>
      <c r="L67" s="13"/>
      <c r="M67" s="35"/>
      <c r="N67" s="12"/>
      <c r="O67" s="12"/>
      <c r="P67" s="15">
        <f t="shared" si="7"/>
        <v>0</v>
      </c>
      <c r="Q67" s="14">
        <f t="shared" si="8"/>
        <v>0</v>
      </c>
      <c r="R67" s="42">
        <f t="shared" si="9"/>
        <v>0</v>
      </c>
      <c r="S67" s="14">
        <f t="shared" si="10"/>
        <v>0</v>
      </c>
      <c r="T67" s="16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ht="13.5" customHeight="1">
      <c r="A68">
        <v>42</v>
      </c>
      <c r="B68" s="10"/>
      <c r="C68" s="34"/>
      <c r="D68" s="13"/>
      <c r="E68" s="35"/>
      <c r="F68" s="15"/>
      <c r="G68" s="36"/>
      <c r="H68" s="13"/>
      <c r="I68" s="35"/>
      <c r="J68" s="15"/>
      <c r="K68" s="36"/>
      <c r="L68" s="13"/>
      <c r="M68" s="35"/>
      <c r="N68" s="12"/>
      <c r="O68" s="12"/>
      <c r="P68" s="15">
        <f t="shared" si="7"/>
        <v>0</v>
      </c>
      <c r="Q68" s="14">
        <f t="shared" si="8"/>
        <v>0</v>
      </c>
      <c r="R68" s="42">
        <f t="shared" si="9"/>
        <v>0</v>
      </c>
      <c r="S68" s="14">
        <f t="shared" si="10"/>
        <v>0</v>
      </c>
      <c r="T68" s="16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1:34" ht="13.5" customHeight="1">
      <c r="A69">
        <v>43</v>
      </c>
      <c r="B69" s="10"/>
      <c r="C69" s="34"/>
      <c r="D69" s="13"/>
      <c r="E69" s="35"/>
      <c r="F69" s="15"/>
      <c r="G69" s="36"/>
      <c r="H69" s="13"/>
      <c r="I69" s="35"/>
      <c r="J69" s="15"/>
      <c r="K69" s="36"/>
      <c r="L69" s="13"/>
      <c r="M69" s="35"/>
      <c r="N69" s="12"/>
      <c r="O69" s="12"/>
      <c r="P69" s="15">
        <f t="shared" si="7"/>
        <v>0</v>
      </c>
      <c r="Q69" s="14">
        <f t="shared" si="8"/>
        <v>0</v>
      </c>
      <c r="R69" s="42">
        <f t="shared" si="9"/>
        <v>0</v>
      </c>
      <c r="S69" s="14">
        <f t="shared" si="10"/>
        <v>0</v>
      </c>
      <c r="T69" s="16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20" ht="13.5" customHeight="1">
      <c r="A70">
        <v>44</v>
      </c>
      <c r="B70" s="10"/>
      <c r="C70" s="34"/>
      <c r="D70" s="13"/>
      <c r="E70" s="35"/>
      <c r="F70" s="15"/>
      <c r="G70" s="36"/>
      <c r="H70" s="13"/>
      <c r="I70" s="35"/>
      <c r="J70" s="15"/>
      <c r="K70" s="36"/>
      <c r="L70" s="13"/>
      <c r="M70" s="35"/>
      <c r="N70" s="12"/>
      <c r="O70" s="12"/>
      <c r="P70" s="15">
        <f t="shared" si="7"/>
        <v>0</v>
      </c>
      <c r="Q70" s="14">
        <f t="shared" si="8"/>
        <v>0</v>
      </c>
      <c r="R70" s="42">
        <f t="shared" si="9"/>
        <v>0</v>
      </c>
      <c r="S70" s="14">
        <f t="shared" si="10"/>
        <v>0</v>
      </c>
      <c r="T70" s="16"/>
    </row>
    <row r="71" spans="1:20" ht="13.5" customHeight="1">
      <c r="A71">
        <v>45</v>
      </c>
      <c r="B71" s="18"/>
      <c r="C71" s="43"/>
      <c r="D71" s="13"/>
      <c r="E71" s="35"/>
      <c r="F71" s="15"/>
      <c r="G71" s="36"/>
      <c r="H71" s="13"/>
      <c r="I71" s="35"/>
      <c r="J71" s="15"/>
      <c r="K71" s="36"/>
      <c r="L71" s="13"/>
      <c r="M71" s="35"/>
      <c r="N71" s="12"/>
      <c r="O71" s="12"/>
      <c r="P71" s="15">
        <f t="shared" si="7"/>
        <v>0</v>
      </c>
      <c r="Q71" s="14">
        <f t="shared" si="8"/>
        <v>0</v>
      </c>
      <c r="R71" s="42">
        <f t="shared" si="9"/>
        <v>0</v>
      </c>
      <c r="S71" s="14">
        <f t="shared" si="10"/>
        <v>0</v>
      </c>
      <c r="T71" s="16"/>
    </row>
    <row r="72" spans="1:20" ht="13.5" customHeight="1">
      <c r="A72">
        <v>46</v>
      </c>
      <c r="B72" s="10"/>
      <c r="C72" s="34"/>
      <c r="D72" s="13"/>
      <c r="E72" s="35"/>
      <c r="F72" s="15"/>
      <c r="G72" s="36"/>
      <c r="H72" s="13"/>
      <c r="I72" s="35"/>
      <c r="J72" s="15"/>
      <c r="K72" s="36"/>
      <c r="L72" s="13"/>
      <c r="M72" s="35"/>
      <c r="N72" s="12"/>
      <c r="O72" s="12"/>
      <c r="P72" s="15">
        <f t="shared" si="7"/>
        <v>0</v>
      </c>
      <c r="Q72" s="14">
        <f t="shared" si="8"/>
        <v>0</v>
      </c>
      <c r="R72" s="42">
        <f t="shared" si="9"/>
        <v>0</v>
      </c>
      <c r="S72" s="14">
        <f t="shared" si="10"/>
        <v>0</v>
      </c>
      <c r="T72" s="16"/>
    </row>
    <row r="73" spans="1:20" ht="13.5" customHeight="1">
      <c r="A73">
        <v>47</v>
      </c>
      <c r="B73" s="10"/>
      <c r="C73" s="34"/>
      <c r="D73" s="13"/>
      <c r="E73" s="35"/>
      <c r="F73" s="15"/>
      <c r="G73" s="36"/>
      <c r="H73" s="13"/>
      <c r="I73" s="35"/>
      <c r="J73" s="15"/>
      <c r="K73" s="36"/>
      <c r="L73" s="13"/>
      <c r="M73" s="35"/>
      <c r="N73" s="12"/>
      <c r="O73" s="12"/>
      <c r="P73" s="15">
        <f t="shared" si="7"/>
        <v>0</v>
      </c>
      <c r="Q73" s="14">
        <f t="shared" si="8"/>
        <v>0</v>
      </c>
      <c r="R73" s="42">
        <f t="shared" si="9"/>
        <v>0</v>
      </c>
      <c r="S73" s="14">
        <f t="shared" si="10"/>
        <v>0</v>
      </c>
      <c r="T73" s="16"/>
    </row>
    <row r="74" spans="1:20" ht="13.5" customHeight="1">
      <c r="A74">
        <v>48</v>
      </c>
      <c r="B74" s="10"/>
      <c r="C74" s="34"/>
      <c r="D74" s="13"/>
      <c r="E74" s="35"/>
      <c r="F74" s="15"/>
      <c r="G74" s="36"/>
      <c r="H74" s="13"/>
      <c r="I74" s="35"/>
      <c r="J74" s="15"/>
      <c r="K74" s="36"/>
      <c r="L74" s="13"/>
      <c r="M74" s="35"/>
      <c r="N74" s="12"/>
      <c r="O74" s="12"/>
      <c r="P74" s="15">
        <f t="shared" si="7"/>
        <v>0</v>
      </c>
      <c r="Q74" s="14">
        <f t="shared" si="8"/>
        <v>0</v>
      </c>
      <c r="R74" s="42">
        <f t="shared" si="9"/>
        <v>0</v>
      </c>
      <c r="S74" s="14">
        <f t="shared" si="10"/>
        <v>0</v>
      </c>
      <c r="T74" s="16"/>
    </row>
    <row r="75" spans="1:20" ht="13.5" customHeight="1">
      <c r="A75">
        <v>49</v>
      </c>
      <c r="B75" s="10"/>
      <c r="C75" s="34"/>
      <c r="D75" s="13"/>
      <c r="E75" s="35"/>
      <c r="F75" s="15"/>
      <c r="G75" s="36"/>
      <c r="H75" s="13"/>
      <c r="I75" s="35"/>
      <c r="J75" s="15"/>
      <c r="K75" s="36"/>
      <c r="L75" s="13"/>
      <c r="M75" s="35"/>
      <c r="N75" s="12"/>
      <c r="O75" s="12"/>
      <c r="P75" s="15">
        <f t="shared" si="7"/>
        <v>0</v>
      </c>
      <c r="Q75" s="14">
        <f t="shared" si="8"/>
        <v>0</v>
      </c>
      <c r="R75" s="42">
        <f t="shared" si="9"/>
        <v>0</v>
      </c>
      <c r="S75" s="14">
        <f t="shared" si="10"/>
        <v>0</v>
      </c>
      <c r="T75" s="16"/>
    </row>
    <row r="76" spans="1:20" ht="13.5" customHeight="1">
      <c r="A76">
        <v>50</v>
      </c>
      <c r="B76" s="10"/>
      <c r="C76" s="34"/>
      <c r="D76" s="13"/>
      <c r="E76" s="35"/>
      <c r="F76" s="15"/>
      <c r="G76" s="36"/>
      <c r="H76" s="13"/>
      <c r="I76" s="35"/>
      <c r="J76" s="15"/>
      <c r="K76" s="36"/>
      <c r="L76" s="13"/>
      <c r="M76" s="35"/>
      <c r="N76" s="12"/>
      <c r="O76" s="12"/>
      <c r="P76" s="15">
        <f t="shared" si="7"/>
        <v>0</v>
      </c>
      <c r="Q76" s="14">
        <f t="shared" si="8"/>
        <v>0</v>
      </c>
      <c r="R76" s="42">
        <f t="shared" si="9"/>
        <v>0</v>
      </c>
      <c r="S76" s="14">
        <f t="shared" si="10"/>
        <v>0</v>
      </c>
      <c r="T76" s="16"/>
    </row>
    <row r="77" ht="13.5" customHeight="1"/>
    <row r="78" ht="13.5" customHeight="1"/>
    <row r="79" ht="13.5" customHeight="1"/>
    <row r="80" spans="2:18" ht="24.75" customHeight="1">
      <c r="B80" s="67" t="s">
        <v>174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27" ht="24.75">
      <c r="B81" s="1"/>
      <c r="C81" s="1"/>
      <c r="D81" s="2"/>
      <c r="E81" s="2"/>
      <c r="F81" s="2"/>
      <c r="G81" s="2"/>
      <c r="H81" s="2"/>
      <c r="Z81" s="28"/>
      <c r="AA81" s="28"/>
    </row>
    <row r="82" spans="25:28" ht="12.75">
      <c r="Y82" s="28"/>
      <c r="Z82" s="28"/>
      <c r="AA82" s="28"/>
      <c r="AB82" s="28"/>
    </row>
    <row r="83" spans="2:28" ht="14.25">
      <c r="B83" s="3" t="s">
        <v>32</v>
      </c>
      <c r="C83" s="29" t="s">
        <v>1</v>
      </c>
      <c r="D83" s="6" t="s">
        <v>2</v>
      </c>
      <c r="E83" s="30" t="s">
        <v>3</v>
      </c>
      <c r="F83" s="8" t="s">
        <v>4</v>
      </c>
      <c r="G83" s="31" t="s">
        <v>5</v>
      </c>
      <c r="H83" s="6" t="s">
        <v>6</v>
      </c>
      <c r="I83" s="30" t="s">
        <v>7</v>
      </c>
      <c r="J83" s="8" t="s">
        <v>8</v>
      </c>
      <c r="K83" s="31" t="s">
        <v>9</v>
      </c>
      <c r="L83" s="6" t="s">
        <v>10</v>
      </c>
      <c r="M83" s="30" t="s">
        <v>11</v>
      </c>
      <c r="N83" s="6" t="s">
        <v>12</v>
      </c>
      <c r="O83" s="7" t="s">
        <v>13</v>
      </c>
      <c r="P83" s="8" t="s">
        <v>14</v>
      </c>
      <c r="Q83" s="31" t="s">
        <v>15</v>
      </c>
      <c r="R83" s="32" t="s">
        <v>16</v>
      </c>
      <c r="S83" s="31" t="s">
        <v>33</v>
      </c>
      <c r="T83" s="33"/>
      <c r="Y83" s="28"/>
      <c r="Z83" s="28"/>
      <c r="AA83" s="28"/>
      <c r="AB83" s="28"/>
    </row>
    <row r="84" spans="1:28" ht="14.25">
      <c r="A84">
        <v>1</v>
      </c>
      <c r="B84" s="10" t="s">
        <v>175</v>
      </c>
      <c r="C84" s="34" t="s">
        <v>43</v>
      </c>
      <c r="D84" s="13">
        <v>380</v>
      </c>
      <c r="E84" s="35">
        <v>30</v>
      </c>
      <c r="F84" s="15">
        <v>383</v>
      </c>
      <c r="G84" s="36">
        <v>30</v>
      </c>
      <c r="H84" s="13"/>
      <c r="I84" s="35"/>
      <c r="J84" s="15"/>
      <c r="K84" s="36"/>
      <c r="L84" s="13"/>
      <c r="M84" s="35"/>
      <c r="N84" s="13"/>
      <c r="O84" s="14"/>
      <c r="P84" s="15">
        <f aca="true" t="shared" si="11" ref="P84:P109">SUM(D84+F84+H84+J84+L84)</f>
        <v>763</v>
      </c>
      <c r="Q84" s="14">
        <f aca="true" t="shared" si="12" ref="Q84:Q109">IF(P84&gt;0,AVERAGE(D84,F84,H84,J84,L84),0)</f>
        <v>381.5</v>
      </c>
      <c r="R84" s="37">
        <f aca="true" t="shared" si="13" ref="R84:R109">SUM(E84+G84+I84+K84+M84)</f>
        <v>60</v>
      </c>
      <c r="S84" s="14">
        <f aca="true" t="shared" si="14" ref="S84:S109">MIN(E84,G84,I84,K84,M84)</f>
        <v>30</v>
      </c>
      <c r="T84" s="16"/>
      <c r="Y84" s="28"/>
      <c r="Z84" s="28"/>
      <c r="AA84" s="28"/>
      <c r="AB84" s="28"/>
    </row>
    <row r="85" spans="1:28" ht="14.25">
      <c r="A85">
        <v>2</v>
      </c>
      <c r="B85" s="10" t="s">
        <v>176</v>
      </c>
      <c r="C85" s="34" t="s">
        <v>55</v>
      </c>
      <c r="D85" s="13">
        <v>377</v>
      </c>
      <c r="E85" s="35">
        <v>26</v>
      </c>
      <c r="F85" s="15">
        <v>373</v>
      </c>
      <c r="G85" s="36">
        <v>24</v>
      </c>
      <c r="H85" s="13"/>
      <c r="I85" s="35"/>
      <c r="J85" s="15"/>
      <c r="K85" s="36"/>
      <c r="L85" s="13"/>
      <c r="M85" s="35"/>
      <c r="N85" s="13"/>
      <c r="O85" s="14"/>
      <c r="P85" s="15">
        <f t="shared" si="11"/>
        <v>750</v>
      </c>
      <c r="Q85" s="14">
        <f t="shared" si="12"/>
        <v>375</v>
      </c>
      <c r="R85" s="37">
        <f t="shared" si="13"/>
        <v>50</v>
      </c>
      <c r="S85" s="14">
        <f t="shared" si="14"/>
        <v>24</v>
      </c>
      <c r="T85" s="16"/>
      <c r="Y85" s="28"/>
      <c r="Z85" s="19"/>
      <c r="AA85" s="19"/>
      <c r="AB85" s="28"/>
    </row>
    <row r="86" spans="1:28" ht="14.25">
      <c r="A86">
        <v>3</v>
      </c>
      <c r="B86" s="10" t="s">
        <v>177</v>
      </c>
      <c r="C86" s="34" t="s">
        <v>35</v>
      </c>
      <c r="D86" s="13">
        <v>373</v>
      </c>
      <c r="E86" s="35">
        <v>24</v>
      </c>
      <c r="F86" s="15">
        <v>374</v>
      </c>
      <c r="G86" s="36">
        <v>26</v>
      </c>
      <c r="H86" s="13"/>
      <c r="I86" s="35"/>
      <c r="J86" s="15"/>
      <c r="K86" s="36"/>
      <c r="L86" s="13"/>
      <c r="M86" s="35"/>
      <c r="N86" s="13"/>
      <c r="O86" s="14"/>
      <c r="P86" s="15">
        <f t="shared" si="11"/>
        <v>747</v>
      </c>
      <c r="Q86" s="14">
        <f t="shared" si="12"/>
        <v>373.5</v>
      </c>
      <c r="R86" s="37">
        <f t="shared" si="13"/>
        <v>50</v>
      </c>
      <c r="S86" s="14">
        <f t="shared" si="14"/>
        <v>24</v>
      </c>
      <c r="T86" s="16"/>
      <c r="Y86" s="28"/>
      <c r="Z86" s="19"/>
      <c r="AA86" s="19"/>
      <c r="AB86" s="19"/>
    </row>
    <row r="87" spans="1:28" ht="14.25">
      <c r="A87">
        <v>4</v>
      </c>
      <c r="B87" s="10" t="s">
        <v>178</v>
      </c>
      <c r="C87" s="34" t="s">
        <v>55</v>
      </c>
      <c r="D87" s="13">
        <v>371</v>
      </c>
      <c r="E87" s="35">
        <v>22</v>
      </c>
      <c r="F87" s="15">
        <v>363</v>
      </c>
      <c r="G87" s="36">
        <v>18</v>
      </c>
      <c r="H87" s="13"/>
      <c r="I87" s="35"/>
      <c r="J87" s="15"/>
      <c r="K87" s="36"/>
      <c r="L87" s="13"/>
      <c r="M87" s="35"/>
      <c r="N87" s="13"/>
      <c r="O87" s="14"/>
      <c r="P87" s="15">
        <f t="shared" si="11"/>
        <v>734</v>
      </c>
      <c r="Q87" s="14">
        <f t="shared" si="12"/>
        <v>367</v>
      </c>
      <c r="R87" s="37">
        <f t="shared" si="13"/>
        <v>40</v>
      </c>
      <c r="S87" s="14">
        <f t="shared" si="14"/>
        <v>18</v>
      </c>
      <c r="T87" s="16"/>
      <c r="Y87" s="28"/>
      <c r="Z87" s="19"/>
      <c r="AA87" s="19"/>
      <c r="AB87" s="19"/>
    </row>
    <row r="88" spans="1:28" ht="14.25">
      <c r="A88">
        <v>5</v>
      </c>
      <c r="B88" s="10" t="s">
        <v>179</v>
      </c>
      <c r="C88" s="34" t="s">
        <v>55</v>
      </c>
      <c r="D88" s="13">
        <v>371</v>
      </c>
      <c r="E88" s="35">
        <v>21</v>
      </c>
      <c r="F88" s="15">
        <v>366</v>
      </c>
      <c r="G88" s="36">
        <v>20</v>
      </c>
      <c r="H88" s="13"/>
      <c r="I88" s="35"/>
      <c r="J88" s="15"/>
      <c r="K88" s="36"/>
      <c r="L88" s="13"/>
      <c r="M88" s="35"/>
      <c r="N88" s="13"/>
      <c r="O88" s="14"/>
      <c r="P88" s="15">
        <f t="shared" si="11"/>
        <v>737</v>
      </c>
      <c r="Q88" s="14">
        <f t="shared" si="12"/>
        <v>368.5</v>
      </c>
      <c r="R88" s="37">
        <f t="shared" si="13"/>
        <v>41</v>
      </c>
      <c r="S88" s="14">
        <f t="shared" si="14"/>
        <v>20</v>
      </c>
      <c r="T88" s="16"/>
      <c r="Y88" s="28"/>
      <c r="Z88" s="19"/>
      <c r="AA88" s="19"/>
      <c r="AB88" s="19"/>
    </row>
    <row r="89" spans="1:28" ht="14.25">
      <c r="A89">
        <v>6</v>
      </c>
      <c r="B89" s="10" t="s">
        <v>180</v>
      </c>
      <c r="C89" s="34" t="s">
        <v>45</v>
      </c>
      <c r="D89" s="13">
        <v>368</v>
      </c>
      <c r="E89" s="35">
        <v>20</v>
      </c>
      <c r="F89" s="15">
        <v>338</v>
      </c>
      <c r="G89" s="36">
        <v>13</v>
      </c>
      <c r="H89" s="13"/>
      <c r="I89" s="35"/>
      <c r="J89" s="15"/>
      <c r="K89" s="36"/>
      <c r="L89" s="13"/>
      <c r="M89" s="35"/>
      <c r="N89" s="13"/>
      <c r="O89" s="14"/>
      <c r="P89" s="15">
        <f t="shared" si="11"/>
        <v>706</v>
      </c>
      <c r="Q89" s="14">
        <f t="shared" si="12"/>
        <v>353</v>
      </c>
      <c r="R89" s="37">
        <f t="shared" si="13"/>
        <v>33</v>
      </c>
      <c r="S89" s="14">
        <f t="shared" si="14"/>
        <v>13</v>
      </c>
      <c r="T89" s="16"/>
      <c r="Y89" s="28"/>
      <c r="Z89" s="19"/>
      <c r="AA89" s="19"/>
      <c r="AB89" s="19"/>
    </row>
    <row r="90" spans="1:28" ht="14.25">
      <c r="A90">
        <v>7</v>
      </c>
      <c r="B90" s="10" t="s">
        <v>181</v>
      </c>
      <c r="C90" s="34" t="s">
        <v>37</v>
      </c>
      <c r="D90" s="13">
        <v>366</v>
      </c>
      <c r="E90" s="35">
        <v>19</v>
      </c>
      <c r="F90" s="15">
        <v>360</v>
      </c>
      <c r="G90" s="36">
        <v>17</v>
      </c>
      <c r="H90" s="13"/>
      <c r="I90" s="35"/>
      <c r="J90" s="15"/>
      <c r="K90" s="36"/>
      <c r="L90" s="13"/>
      <c r="M90" s="35"/>
      <c r="N90" s="13"/>
      <c r="O90" s="14"/>
      <c r="P90" s="15">
        <f t="shared" si="11"/>
        <v>726</v>
      </c>
      <c r="Q90" s="14">
        <f t="shared" si="12"/>
        <v>363</v>
      </c>
      <c r="R90" s="37">
        <f t="shared" si="13"/>
        <v>36</v>
      </c>
      <c r="S90" s="14">
        <f t="shared" si="14"/>
        <v>17</v>
      </c>
      <c r="T90" s="16"/>
      <c r="Y90" s="28"/>
      <c r="Z90" s="19"/>
      <c r="AA90" s="19"/>
      <c r="AB90" s="19"/>
    </row>
    <row r="91" spans="1:28" ht="14.25">
      <c r="A91">
        <v>8</v>
      </c>
      <c r="B91" s="18" t="s">
        <v>182</v>
      </c>
      <c r="C91" s="43" t="s">
        <v>70</v>
      </c>
      <c r="D91" s="13">
        <v>364</v>
      </c>
      <c r="E91" s="35">
        <v>18</v>
      </c>
      <c r="F91" s="15">
        <v>364</v>
      </c>
      <c r="G91" s="36">
        <v>19</v>
      </c>
      <c r="H91" s="13"/>
      <c r="I91" s="35"/>
      <c r="J91" s="15"/>
      <c r="K91" s="36"/>
      <c r="L91" s="13"/>
      <c r="M91" s="35"/>
      <c r="N91" s="13"/>
      <c r="O91" s="14"/>
      <c r="P91" s="15">
        <f t="shared" si="11"/>
        <v>728</v>
      </c>
      <c r="Q91" s="14">
        <f t="shared" si="12"/>
        <v>364</v>
      </c>
      <c r="R91" s="37">
        <f t="shared" si="13"/>
        <v>37</v>
      </c>
      <c r="S91" s="14">
        <f t="shared" si="14"/>
        <v>18</v>
      </c>
      <c r="T91" s="16"/>
      <c r="Y91" s="28"/>
      <c r="Z91" s="19"/>
      <c r="AA91" s="19"/>
      <c r="AB91" s="19"/>
    </row>
    <row r="92" spans="1:28" ht="14.25">
      <c r="A92">
        <v>9</v>
      </c>
      <c r="B92" s="10" t="s">
        <v>183</v>
      </c>
      <c r="C92" s="34" t="s">
        <v>94</v>
      </c>
      <c r="D92" s="13">
        <v>359</v>
      </c>
      <c r="E92" s="35">
        <v>17</v>
      </c>
      <c r="F92" s="15">
        <v>371</v>
      </c>
      <c r="G92" s="36">
        <v>21</v>
      </c>
      <c r="H92" s="13"/>
      <c r="I92" s="35"/>
      <c r="J92" s="15"/>
      <c r="K92" s="36"/>
      <c r="L92" s="13"/>
      <c r="M92" s="35"/>
      <c r="N92" s="13"/>
      <c r="O92" s="14"/>
      <c r="P92" s="15">
        <f t="shared" si="11"/>
        <v>730</v>
      </c>
      <c r="Q92" s="14">
        <f t="shared" si="12"/>
        <v>365</v>
      </c>
      <c r="R92" s="37">
        <f t="shared" si="13"/>
        <v>38</v>
      </c>
      <c r="S92" s="14">
        <f t="shared" si="14"/>
        <v>17</v>
      </c>
      <c r="T92" s="16"/>
      <c r="Y92" s="28"/>
      <c r="Z92" s="19"/>
      <c r="AA92" s="19"/>
      <c r="AB92" s="19"/>
    </row>
    <row r="93" spans="1:28" ht="14.25">
      <c r="A93">
        <v>10</v>
      </c>
      <c r="B93" s="10" t="s">
        <v>184</v>
      </c>
      <c r="C93" s="34" t="s">
        <v>55</v>
      </c>
      <c r="D93" s="13">
        <v>354</v>
      </c>
      <c r="E93" s="35">
        <v>16</v>
      </c>
      <c r="F93" s="15">
        <v>372</v>
      </c>
      <c r="G93" s="36">
        <v>22</v>
      </c>
      <c r="H93" s="13"/>
      <c r="I93" s="35"/>
      <c r="J93" s="15"/>
      <c r="K93" s="36"/>
      <c r="L93" s="13"/>
      <c r="M93" s="35"/>
      <c r="N93" s="13"/>
      <c r="O93" s="14"/>
      <c r="P93" s="15">
        <f t="shared" si="11"/>
        <v>726</v>
      </c>
      <c r="Q93" s="14">
        <f t="shared" si="12"/>
        <v>363</v>
      </c>
      <c r="R93" s="37">
        <f t="shared" si="13"/>
        <v>38</v>
      </c>
      <c r="S93" s="14">
        <f t="shared" si="14"/>
        <v>16</v>
      </c>
      <c r="T93" s="16"/>
      <c r="Y93" s="28"/>
      <c r="Z93" s="19"/>
      <c r="AA93" s="19"/>
      <c r="AB93" s="19"/>
    </row>
    <row r="94" spans="1:28" ht="14.25">
      <c r="A94">
        <v>11</v>
      </c>
      <c r="B94" s="10" t="s">
        <v>185</v>
      </c>
      <c r="C94" s="34" t="s">
        <v>35</v>
      </c>
      <c r="D94" s="13">
        <v>320</v>
      </c>
      <c r="E94" s="35">
        <v>15</v>
      </c>
      <c r="F94" s="15"/>
      <c r="G94" s="36"/>
      <c r="H94" s="13"/>
      <c r="I94" s="35"/>
      <c r="J94" s="15"/>
      <c r="K94" s="36"/>
      <c r="L94" s="13"/>
      <c r="M94" s="35"/>
      <c r="N94" s="13"/>
      <c r="O94" s="14"/>
      <c r="P94" s="15">
        <f t="shared" si="11"/>
        <v>320</v>
      </c>
      <c r="Q94" s="14">
        <f t="shared" si="12"/>
        <v>320</v>
      </c>
      <c r="R94" s="37">
        <f t="shared" si="13"/>
        <v>15</v>
      </c>
      <c r="S94" s="14">
        <f t="shared" si="14"/>
        <v>15</v>
      </c>
      <c r="T94" s="16"/>
      <c r="Y94" s="28"/>
      <c r="Z94" s="19"/>
      <c r="AA94" s="19"/>
      <c r="AB94" s="19"/>
    </row>
    <row r="95" spans="1:28" ht="14.25">
      <c r="A95">
        <v>12</v>
      </c>
      <c r="B95" s="20" t="s">
        <v>186</v>
      </c>
      <c r="C95" s="39" t="s">
        <v>35</v>
      </c>
      <c r="D95" s="23">
        <v>314</v>
      </c>
      <c r="E95" s="40">
        <v>14</v>
      </c>
      <c r="F95" s="25"/>
      <c r="G95" s="41"/>
      <c r="H95" s="23"/>
      <c r="I95" s="40"/>
      <c r="J95" s="25"/>
      <c r="K95" s="41"/>
      <c r="L95" s="23"/>
      <c r="M95" s="40"/>
      <c r="N95" s="23"/>
      <c r="O95" s="24"/>
      <c r="P95" s="25">
        <f t="shared" si="11"/>
        <v>314</v>
      </c>
      <c r="Q95" s="14">
        <f t="shared" si="12"/>
        <v>314</v>
      </c>
      <c r="R95" s="42">
        <f t="shared" si="13"/>
        <v>14</v>
      </c>
      <c r="S95" s="14">
        <f t="shared" si="14"/>
        <v>14</v>
      </c>
      <c r="T95" s="16"/>
      <c r="Y95" s="28"/>
      <c r="Z95" s="19"/>
      <c r="AA95" s="19"/>
      <c r="AB95" s="38"/>
    </row>
    <row r="96" spans="1:28" ht="14.25">
      <c r="A96">
        <v>13</v>
      </c>
      <c r="B96" s="10" t="s">
        <v>187</v>
      </c>
      <c r="C96" s="34" t="s">
        <v>188</v>
      </c>
      <c r="D96" s="13">
        <v>300</v>
      </c>
      <c r="E96" s="35">
        <v>13</v>
      </c>
      <c r="F96" s="15">
        <v>338</v>
      </c>
      <c r="G96" s="36">
        <v>12</v>
      </c>
      <c r="H96" s="13"/>
      <c r="I96" s="35"/>
      <c r="J96" s="15"/>
      <c r="K96" s="36"/>
      <c r="L96" s="13"/>
      <c r="M96" s="35"/>
      <c r="N96" s="13"/>
      <c r="O96" s="14"/>
      <c r="P96" s="15">
        <f t="shared" si="11"/>
        <v>638</v>
      </c>
      <c r="Q96" s="14">
        <f t="shared" si="12"/>
        <v>319</v>
      </c>
      <c r="R96" s="42">
        <f t="shared" si="13"/>
        <v>25</v>
      </c>
      <c r="S96" s="14">
        <f t="shared" si="14"/>
        <v>12</v>
      </c>
      <c r="T96" s="16"/>
      <c r="Y96" s="28"/>
      <c r="Z96" s="19"/>
      <c r="AA96" s="19"/>
      <c r="AB96" s="19"/>
    </row>
    <row r="97" spans="1:28" ht="14.25">
      <c r="A97">
        <v>14</v>
      </c>
      <c r="B97" s="10" t="s">
        <v>189</v>
      </c>
      <c r="C97" s="34" t="s">
        <v>188</v>
      </c>
      <c r="D97" s="13">
        <v>272</v>
      </c>
      <c r="E97" s="35">
        <v>12</v>
      </c>
      <c r="F97" s="15">
        <v>307</v>
      </c>
      <c r="G97" s="36">
        <v>11</v>
      </c>
      <c r="H97" s="13"/>
      <c r="I97" s="35"/>
      <c r="J97" s="15"/>
      <c r="K97" s="36"/>
      <c r="L97" s="13"/>
      <c r="M97" s="35"/>
      <c r="N97" s="13"/>
      <c r="O97" s="14"/>
      <c r="P97" s="15">
        <f t="shared" si="11"/>
        <v>579</v>
      </c>
      <c r="Q97" s="14">
        <f t="shared" si="12"/>
        <v>289.5</v>
      </c>
      <c r="R97" s="42">
        <f t="shared" si="13"/>
        <v>23</v>
      </c>
      <c r="S97" s="14">
        <f t="shared" si="14"/>
        <v>11</v>
      </c>
      <c r="T97" s="16"/>
      <c r="Y97" s="28"/>
      <c r="Z97" s="19"/>
      <c r="AA97" s="19"/>
      <c r="AB97" s="19"/>
    </row>
    <row r="98" spans="1:28" ht="14.25">
      <c r="A98">
        <v>15</v>
      </c>
      <c r="B98" s="10" t="s">
        <v>190</v>
      </c>
      <c r="C98" s="34" t="s">
        <v>188</v>
      </c>
      <c r="D98" s="13">
        <v>264</v>
      </c>
      <c r="E98" s="35">
        <v>11</v>
      </c>
      <c r="F98" s="15">
        <v>288</v>
      </c>
      <c r="G98" s="36">
        <v>10</v>
      </c>
      <c r="H98" s="13"/>
      <c r="I98" s="35"/>
      <c r="J98" s="15"/>
      <c r="K98" s="36"/>
      <c r="L98" s="13"/>
      <c r="M98" s="35"/>
      <c r="N98" s="13"/>
      <c r="O98" s="14"/>
      <c r="P98" s="15">
        <f t="shared" si="11"/>
        <v>552</v>
      </c>
      <c r="Q98" s="14">
        <f t="shared" si="12"/>
        <v>276</v>
      </c>
      <c r="R98" s="42">
        <f t="shared" si="13"/>
        <v>21</v>
      </c>
      <c r="S98" s="14">
        <f t="shared" si="14"/>
        <v>10</v>
      </c>
      <c r="T98" s="16"/>
      <c r="Y98" s="28"/>
      <c r="Z98" s="19"/>
      <c r="AA98" s="19"/>
      <c r="AB98" s="19"/>
    </row>
    <row r="99" spans="1:28" ht="14.25">
      <c r="A99">
        <v>16</v>
      </c>
      <c r="B99" s="10" t="s">
        <v>191</v>
      </c>
      <c r="C99" s="34" t="s">
        <v>192</v>
      </c>
      <c r="D99" s="13"/>
      <c r="E99" s="35"/>
      <c r="F99" s="15">
        <v>352</v>
      </c>
      <c r="G99" s="36">
        <v>16</v>
      </c>
      <c r="H99" s="13"/>
      <c r="I99" s="35"/>
      <c r="J99" s="15"/>
      <c r="K99" s="36"/>
      <c r="L99" s="13"/>
      <c r="M99" s="35"/>
      <c r="N99" s="13"/>
      <c r="O99" s="14"/>
      <c r="P99" s="15">
        <f t="shared" si="11"/>
        <v>352</v>
      </c>
      <c r="Q99" s="14">
        <f t="shared" si="12"/>
        <v>352</v>
      </c>
      <c r="R99" s="42">
        <f t="shared" si="13"/>
        <v>16</v>
      </c>
      <c r="S99" s="14">
        <f t="shared" si="14"/>
        <v>16</v>
      </c>
      <c r="T99" s="16"/>
      <c r="Y99" s="28"/>
      <c r="Z99" s="19"/>
      <c r="AA99" s="38"/>
      <c r="AB99" s="19"/>
    </row>
    <row r="100" spans="1:28" ht="14.25">
      <c r="A100">
        <v>17</v>
      </c>
      <c r="B100" s="10" t="s">
        <v>193</v>
      </c>
      <c r="C100" s="34" t="s">
        <v>192</v>
      </c>
      <c r="D100" s="13"/>
      <c r="E100" s="35"/>
      <c r="F100" s="15">
        <v>343</v>
      </c>
      <c r="G100" s="36">
        <v>15</v>
      </c>
      <c r="H100" s="13"/>
      <c r="I100" s="35"/>
      <c r="J100" s="15"/>
      <c r="K100" s="36"/>
      <c r="L100" s="13"/>
      <c r="M100" s="35"/>
      <c r="N100" s="13"/>
      <c r="O100" s="14"/>
      <c r="P100" s="15">
        <f t="shared" si="11"/>
        <v>343</v>
      </c>
      <c r="Q100" s="14">
        <f t="shared" si="12"/>
        <v>343</v>
      </c>
      <c r="R100" s="42">
        <f t="shared" si="13"/>
        <v>15</v>
      </c>
      <c r="S100" s="14">
        <f t="shared" si="14"/>
        <v>15</v>
      </c>
      <c r="T100" s="16"/>
      <c r="Y100" s="28"/>
      <c r="Z100" s="19"/>
      <c r="AA100" s="19"/>
      <c r="AB100" s="19"/>
    </row>
    <row r="101" spans="1:28" ht="14.25">
      <c r="A101">
        <v>18</v>
      </c>
      <c r="B101" s="10" t="s">
        <v>194</v>
      </c>
      <c r="C101" s="34" t="s">
        <v>192</v>
      </c>
      <c r="D101" s="13"/>
      <c r="E101" s="35"/>
      <c r="F101" s="15">
        <v>339</v>
      </c>
      <c r="G101" s="36">
        <v>14</v>
      </c>
      <c r="H101" s="13"/>
      <c r="I101" s="35"/>
      <c r="J101" s="15"/>
      <c r="K101" s="36"/>
      <c r="L101" s="13"/>
      <c r="M101" s="35"/>
      <c r="N101" s="13"/>
      <c r="O101" s="14"/>
      <c r="P101" s="15">
        <f t="shared" si="11"/>
        <v>339</v>
      </c>
      <c r="Q101" s="14">
        <f t="shared" si="12"/>
        <v>339</v>
      </c>
      <c r="R101" s="42">
        <f t="shared" si="13"/>
        <v>14</v>
      </c>
      <c r="S101" s="14">
        <f t="shared" si="14"/>
        <v>14</v>
      </c>
      <c r="T101" s="16"/>
      <c r="Y101" s="28"/>
      <c r="Z101" s="38"/>
      <c r="AA101" s="19"/>
      <c r="AB101" s="19"/>
    </row>
    <row r="102" spans="1:28" ht="14.25">
      <c r="A102">
        <v>19</v>
      </c>
      <c r="B102" s="10"/>
      <c r="C102" s="34"/>
      <c r="D102" s="13"/>
      <c r="E102" s="35"/>
      <c r="F102" s="15"/>
      <c r="G102" s="36"/>
      <c r="H102" s="13"/>
      <c r="I102" s="35"/>
      <c r="J102" s="15"/>
      <c r="K102" s="36"/>
      <c r="L102" s="13"/>
      <c r="M102" s="35"/>
      <c r="N102" s="13"/>
      <c r="O102" s="14"/>
      <c r="P102" s="15">
        <f t="shared" si="11"/>
        <v>0</v>
      </c>
      <c r="Q102" s="14">
        <f t="shared" si="12"/>
        <v>0</v>
      </c>
      <c r="R102" s="42">
        <f t="shared" si="13"/>
        <v>0</v>
      </c>
      <c r="S102" s="14">
        <f t="shared" si="14"/>
        <v>0</v>
      </c>
      <c r="T102" s="16"/>
      <c r="Y102" s="28"/>
      <c r="Z102" s="19"/>
      <c r="AA102" s="19"/>
      <c r="AB102" s="28"/>
    </row>
    <row r="103" spans="1:28" ht="14.25">
      <c r="A103">
        <v>20</v>
      </c>
      <c r="B103" s="10"/>
      <c r="C103" s="34"/>
      <c r="D103" s="13"/>
      <c r="E103" s="35"/>
      <c r="F103" s="15"/>
      <c r="G103" s="36"/>
      <c r="H103" s="13"/>
      <c r="I103" s="35"/>
      <c r="J103" s="15"/>
      <c r="K103" s="36"/>
      <c r="L103" s="13"/>
      <c r="M103" s="35"/>
      <c r="N103" s="13"/>
      <c r="O103" s="14"/>
      <c r="P103" s="15">
        <f t="shared" si="11"/>
        <v>0</v>
      </c>
      <c r="Q103" s="14">
        <f t="shared" si="12"/>
        <v>0</v>
      </c>
      <c r="R103" s="42">
        <f t="shared" si="13"/>
        <v>0</v>
      </c>
      <c r="S103" s="14">
        <f t="shared" si="14"/>
        <v>0</v>
      </c>
      <c r="T103" s="16"/>
      <c r="Y103" s="28"/>
      <c r="Z103" s="19"/>
      <c r="AA103" s="19"/>
      <c r="AB103" s="28"/>
    </row>
    <row r="104" spans="1:28" ht="14.25">
      <c r="A104">
        <v>21</v>
      </c>
      <c r="B104" s="10"/>
      <c r="C104" s="34"/>
      <c r="D104" s="13"/>
      <c r="E104" s="35"/>
      <c r="F104" s="15"/>
      <c r="G104" s="36"/>
      <c r="H104" s="13"/>
      <c r="I104" s="35"/>
      <c r="J104" s="15"/>
      <c r="K104" s="36"/>
      <c r="L104" s="13"/>
      <c r="M104" s="35"/>
      <c r="N104" s="13"/>
      <c r="O104" s="14"/>
      <c r="P104" s="15">
        <f t="shared" si="11"/>
        <v>0</v>
      </c>
      <c r="Q104" s="14">
        <f t="shared" si="12"/>
        <v>0</v>
      </c>
      <c r="R104" s="42">
        <f t="shared" si="13"/>
        <v>0</v>
      </c>
      <c r="S104" s="14">
        <f t="shared" si="14"/>
        <v>0</v>
      </c>
      <c r="T104" s="16"/>
      <c r="Y104" s="28"/>
      <c r="Z104" s="19"/>
      <c r="AA104" s="19"/>
      <c r="AB104" s="28"/>
    </row>
    <row r="105" spans="1:27" ht="14.25">
      <c r="A105">
        <v>22</v>
      </c>
      <c r="B105" s="10"/>
      <c r="C105" s="34"/>
      <c r="D105" s="13"/>
      <c r="E105" s="35"/>
      <c r="F105" s="15"/>
      <c r="G105" s="36"/>
      <c r="H105" s="13"/>
      <c r="I105" s="35"/>
      <c r="J105" s="15"/>
      <c r="K105" s="36"/>
      <c r="L105" s="13"/>
      <c r="M105" s="35"/>
      <c r="N105" s="13"/>
      <c r="O105" s="14"/>
      <c r="P105" s="15">
        <f t="shared" si="11"/>
        <v>0</v>
      </c>
      <c r="Q105" s="14">
        <f t="shared" si="12"/>
        <v>0</v>
      </c>
      <c r="R105" s="42">
        <f t="shared" si="13"/>
        <v>0</v>
      </c>
      <c r="S105" s="14">
        <f t="shared" si="14"/>
        <v>0</v>
      </c>
      <c r="T105" s="16"/>
      <c r="Z105" s="19"/>
      <c r="AA105" s="28"/>
    </row>
    <row r="106" spans="1:27" ht="14.25">
      <c r="A106">
        <v>23</v>
      </c>
      <c r="B106" s="10"/>
      <c r="C106" s="34"/>
      <c r="D106" s="13"/>
      <c r="E106" s="35"/>
      <c r="F106" s="15"/>
      <c r="G106" s="36"/>
      <c r="H106" s="13"/>
      <c r="I106" s="35"/>
      <c r="J106" s="15"/>
      <c r="K106" s="36"/>
      <c r="L106" s="13"/>
      <c r="M106" s="35"/>
      <c r="N106" s="13"/>
      <c r="O106" s="14"/>
      <c r="P106" s="15">
        <f t="shared" si="11"/>
        <v>0</v>
      </c>
      <c r="Q106" s="14">
        <f t="shared" si="12"/>
        <v>0</v>
      </c>
      <c r="R106" s="42">
        <f t="shared" si="13"/>
        <v>0</v>
      </c>
      <c r="S106" s="14">
        <f t="shared" si="14"/>
        <v>0</v>
      </c>
      <c r="T106" s="16"/>
      <c r="Z106" s="28"/>
      <c r="AA106" s="28"/>
    </row>
    <row r="107" spans="1:27" ht="14.25">
      <c r="A107">
        <v>24</v>
      </c>
      <c r="B107" s="10"/>
      <c r="C107" s="34"/>
      <c r="D107" s="13"/>
      <c r="E107" s="35"/>
      <c r="F107" s="15"/>
      <c r="G107" s="36"/>
      <c r="H107" s="13"/>
      <c r="I107" s="35"/>
      <c r="J107" s="15"/>
      <c r="K107" s="36"/>
      <c r="L107" s="13"/>
      <c r="M107" s="35"/>
      <c r="N107" s="23"/>
      <c r="O107" s="24"/>
      <c r="P107" s="15">
        <f t="shared" si="11"/>
        <v>0</v>
      </c>
      <c r="Q107" s="14">
        <f t="shared" si="12"/>
        <v>0</v>
      </c>
      <c r="R107" s="42">
        <f t="shared" si="13"/>
        <v>0</v>
      </c>
      <c r="S107" s="14">
        <f t="shared" si="14"/>
        <v>0</v>
      </c>
      <c r="T107" s="16"/>
      <c r="Z107" s="28"/>
      <c r="AA107" s="28"/>
    </row>
    <row r="108" spans="1:27" ht="14.25">
      <c r="A108">
        <v>25</v>
      </c>
      <c r="B108" s="10"/>
      <c r="C108" s="34"/>
      <c r="D108" s="13"/>
      <c r="E108" s="35"/>
      <c r="F108" s="15"/>
      <c r="G108" s="36"/>
      <c r="H108" s="13"/>
      <c r="I108" s="35"/>
      <c r="J108" s="15"/>
      <c r="K108" s="36"/>
      <c r="L108" s="13"/>
      <c r="M108" s="35"/>
      <c r="N108" s="13"/>
      <c r="O108" s="14"/>
      <c r="P108" s="15">
        <f t="shared" si="11"/>
        <v>0</v>
      </c>
      <c r="Q108" s="14">
        <f t="shared" si="12"/>
        <v>0</v>
      </c>
      <c r="R108" s="42">
        <f t="shared" si="13"/>
        <v>0</v>
      </c>
      <c r="S108" s="14">
        <f t="shared" si="14"/>
        <v>0</v>
      </c>
      <c r="T108" s="16"/>
      <c r="Z108" s="28"/>
      <c r="AA108" s="28"/>
    </row>
    <row r="109" spans="1:27" ht="14.25">
      <c r="A109">
        <v>26</v>
      </c>
      <c r="B109" s="10"/>
      <c r="C109" s="34"/>
      <c r="D109" s="13"/>
      <c r="E109" s="35"/>
      <c r="F109" s="15"/>
      <c r="G109" s="36"/>
      <c r="H109" s="13"/>
      <c r="I109" s="35"/>
      <c r="J109" s="15"/>
      <c r="K109" s="36"/>
      <c r="L109" s="13"/>
      <c r="M109" s="35"/>
      <c r="N109" s="23"/>
      <c r="O109" s="24"/>
      <c r="P109" s="15">
        <f t="shared" si="11"/>
        <v>0</v>
      </c>
      <c r="Q109" s="14">
        <f t="shared" si="12"/>
        <v>0</v>
      </c>
      <c r="R109" s="42">
        <f t="shared" si="13"/>
        <v>0</v>
      </c>
      <c r="S109" s="14">
        <f t="shared" si="14"/>
        <v>0</v>
      </c>
      <c r="T109" s="16"/>
      <c r="Z109" s="28"/>
      <c r="AA109" s="28"/>
    </row>
    <row r="110" spans="14:27" ht="12.75">
      <c r="N110" s="17"/>
      <c r="O110" s="17"/>
      <c r="Z110" s="28"/>
      <c r="AA110" s="28"/>
    </row>
    <row r="111" spans="14:27" ht="12.75">
      <c r="N111" s="17"/>
      <c r="O111" s="17"/>
      <c r="Z111" s="28"/>
      <c r="AA111" s="28"/>
    </row>
    <row r="112" spans="14:27" ht="12.75">
      <c r="N112" s="17"/>
      <c r="O112" s="17"/>
      <c r="Z112" s="28"/>
      <c r="AA112" s="28"/>
    </row>
    <row r="113" spans="14:27" ht="12.75">
      <c r="N113" s="17"/>
      <c r="O113" s="17"/>
      <c r="Z113" s="28"/>
      <c r="AA113" s="28"/>
    </row>
    <row r="114" spans="14:27" ht="12.75">
      <c r="N114" s="17"/>
      <c r="O114" s="17"/>
      <c r="Z114" s="28"/>
      <c r="AA114" s="28"/>
    </row>
    <row r="115" spans="14:27" ht="12.75">
      <c r="N115" s="17"/>
      <c r="O115" s="17"/>
      <c r="Z115" s="28"/>
      <c r="AA115" s="28"/>
    </row>
    <row r="116" spans="14:15" ht="12.75">
      <c r="N116" s="17"/>
      <c r="O116" s="17"/>
    </row>
    <row r="117" spans="14:15" ht="12.75">
      <c r="N117" s="17"/>
      <c r="O117" s="17"/>
    </row>
    <row r="118" spans="14:15" ht="12.75">
      <c r="N118" s="28"/>
      <c r="O118" s="28"/>
    </row>
    <row r="119" spans="14:15" ht="12.75">
      <c r="N119" s="28"/>
      <c r="O119" s="28"/>
    </row>
  </sheetData>
  <sheetProtection/>
  <mergeCells count="3">
    <mergeCell ref="C1:R1"/>
    <mergeCell ref="B23:R23"/>
    <mergeCell ref="B80:R80"/>
  </mergeCells>
  <printOptions/>
  <pageMargins left="0.75" right="0.75" top="0.25972222222222224" bottom="0.4201388888888889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9"/>
  <sheetViews>
    <sheetView zoomScale="70" zoomScaleNormal="70" zoomScalePageLayoutView="0" workbookViewId="0" topLeftCell="A1">
      <selection activeCell="W38" sqref="W38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40.1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5" width="6.25390625" style="0" customWidth="1"/>
    <col min="18" max="18" width="11.00390625" style="0" customWidth="1"/>
    <col min="20" max="20" width="13.375" style="0" customWidth="1"/>
  </cols>
  <sheetData>
    <row r="1" spans="3:18" ht="37.5" customHeight="1">
      <c r="C1" s="67" t="s">
        <v>195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3:8" ht="24.75">
      <c r="C2" s="1"/>
      <c r="D2" s="2"/>
      <c r="E2" s="2"/>
      <c r="F2" s="2"/>
      <c r="G2" s="2"/>
      <c r="H2" s="2"/>
    </row>
    <row r="4" spans="3:18" ht="14.25"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8" t="s">
        <v>6</v>
      </c>
      <c r="I4" s="5" t="s">
        <v>7</v>
      </c>
      <c r="J4" s="6" t="s">
        <v>8</v>
      </c>
      <c r="K4" s="7" t="s">
        <v>9</v>
      </c>
      <c r="L4" s="8" t="s">
        <v>10</v>
      </c>
      <c r="M4" s="5" t="s">
        <v>11</v>
      </c>
      <c r="N4" s="6" t="s">
        <v>12</v>
      </c>
      <c r="O4" s="7" t="s">
        <v>13</v>
      </c>
      <c r="P4" s="6" t="s">
        <v>14</v>
      </c>
      <c r="Q4" s="7" t="s">
        <v>15</v>
      </c>
      <c r="R4" s="9" t="s">
        <v>16</v>
      </c>
    </row>
    <row r="5" spans="2:18" ht="14.25">
      <c r="B5">
        <v>1</v>
      </c>
      <c r="C5" s="10" t="s">
        <v>196</v>
      </c>
      <c r="D5" s="11">
        <v>1155</v>
      </c>
      <c r="E5" s="12">
        <v>20</v>
      </c>
      <c r="F5" s="13">
        <v>1156</v>
      </c>
      <c r="G5" s="14">
        <v>20</v>
      </c>
      <c r="H5" s="15"/>
      <c r="I5" s="12"/>
      <c r="J5" s="13"/>
      <c r="K5" s="14"/>
      <c r="L5" s="15"/>
      <c r="M5" s="12"/>
      <c r="N5" s="13"/>
      <c r="O5" s="14"/>
      <c r="P5" s="13">
        <f aca="true" t="shared" si="0" ref="P5:P21">SUM(D5+F5+H5+J5+L5)</f>
        <v>2311</v>
      </c>
      <c r="Q5" s="14">
        <f aca="true" t="shared" si="1" ref="Q5:Q21">IF(P5&gt;0,AVERAGE(D5,F5,H5,J5,L5),0)</f>
        <v>1155.5</v>
      </c>
      <c r="R5" s="16">
        <f aca="true" t="shared" si="2" ref="R5:R21">SUM(E5+G5+I5+K5+M5)</f>
        <v>40</v>
      </c>
    </row>
    <row r="6" spans="2:18" ht="14.25">
      <c r="B6">
        <v>2</v>
      </c>
      <c r="C6" s="10" t="s">
        <v>17</v>
      </c>
      <c r="D6" s="11">
        <v>1133</v>
      </c>
      <c r="E6" s="12">
        <v>14</v>
      </c>
      <c r="F6" s="13">
        <v>1147</v>
      </c>
      <c r="G6" s="14">
        <v>17</v>
      </c>
      <c r="H6" s="15"/>
      <c r="I6" s="12"/>
      <c r="J6" s="13"/>
      <c r="K6" s="14"/>
      <c r="L6" s="15"/>
      <c r="M6" s="12"/>
      <c r="N6" s="13"/>
      <c r="O6" s="14"/>
      <c r="P6" s="13">
        <f t="shared" si="0"/>
        <v>2280</v>
      </c>
      <c r="Q6" s="14">
        <f t="shared" si="1"/>
        <v>1140</v>
      </c>
      <c r="R6" s="16">
        <f t="shared" si="2"/>
        <v>31</v>
      </c>
    </row>
    <row r="7" spans="2:30" ht="14.25">
      <c r="B7">
        <v>3</v>
      </c>
      <c r="C7" s="10" t="s">
        <v>197</v>
      </c>
      <c r="D7" s="11">
        <v>1120</v>
      </c>
      <c r="E7" s="12">
        <v>12</v>
      </c>
      <c r="F7" s="13">
        <v>1139</v>
      </c>
      <c r="G7" s="14">
        <v>14</v>
      </c>
      <c r="H7" s="15"/>
      <c r="I7" s="12"/>
      <c r="J7" s="13"/>
      <c r="K7" s="14"/>
      <c r="L7" s="15"/>
      <c r="M7" s="12"/>
      <c r="N7" s="13"/>
      <c r="O7" s="14"/>
      <c r="P7" s="13">
        <f t="shared" si="0"/>
        <v>2259</v>
      </c>
      <c r="Q7" s="14">
        <f t="shared" si="1"/>
        <v>1129.5</v>
      </c>
      <c r="R7" s="16">
        <f t="shared" si="2"/>
        <v>26</v>
      </c>
      <c r="Y7" s="19"/>
      <c r="AD7" s="19"/>
    </row>
    <row r="8" spans="2:30" ht="14.25">
      <c r="B8">
        <v>4</v>
      </c>
      <c r="C8" s="10" t="s">
        <v>25</v>
      </c>
      <c r="D8" s="11">
        <v>1119</v>
      </c>
      <c r="E8" s="12">
        <v>11</v>
      </c>
      <c r="F8" s="13">
        <v>1127</v>
      </c>
      <c r="G8" s="14">
        <v>12</v>
      </c>
      <c r="H8" s="15"/>
      <c r="I8" s="12"/>
      <c r="J8" s="13"/>
      <c r="K8" s="14"/>
      <c r="L8" s="15"/>
      <c r="M8" s="12"/>
      <c r="N8" s="13"/>
      <c r="O8" s="14"/>
      <c r="P8" s="13">
        <f t="shared" si="0"/>
        <v>2246</v>
      </c>
      <c r="Q8" s="14">
        <f t="shared" si="1"/>
        <v>1123</v>
      </c>
      <c r="R8" s="16">
        <f t="shared" si="2"/>
        <v>23</v>
      </c>
      <c r="Y8" s="19"/>
      <c r="AD8" s="19"/>
    </row>
    <row r="9" spans="2:30" ht="14.25">
      <c r="B9">
        <v>5</v>
      </c>
      <c r="C9" s="10" t="s">
        <v>198</v>
      </c>
      <c r="D9" s="11">
        <v>1114</v>
      </c>
      <c r="E9" s="12">
        <v>10</v>
      </c>
      <c r="F9" s="13">
        <v>1112</v>
      </c>
      <c r="G9" s="14">
        <v>11</v>
      </c>
      <c r="H9" s="15"/>
      <c r="I9" s="12"/>
      <c r="J9" s="13"/>
      <c r="K9" s="14"/>
      <c r="L9" s="15"/>
      <c r="M9" s="12"/>
      <c r="N9" s="13"/>
      <c r="O9" s="14"/>
      <c r="P9" s="13">
        <f t="shared" si="0"/>
        <v>2226</v>
      </c>
      <c r="Q9" s="14">
        <f t="shared" si="1"/>
        <v>1113</v>
      </c>
      <c r="R9" s="16">
        <f t="shared" si="2"/>
        <v>21</v>
      </c>
      <c r="Y9" s="19"/>
      <c r="AD9" s="19"/>
    </row>
    <row r="10" spans="2:30" ht="14.25">
      <c r="B10">
        <v>6</v>
      </c>
      <c r="C10" s="10" t="s">
        <v>20</v>
      </c>
      <c r="D10" s="11">
        <v>1107</v>
      </c>
      <c r="E10" s="12">
        <v>9</v>
      </c>
      <c r="F10" s="13">
        <v>1087</v>
      </c>
      <c r="G10" s="14">
        <v>9</v>
      </c>
      <c r="H10" s="15"/>
      <c r="I10" s="12"/>
      <c r="J10" s="13"/>
      <c r="K10" s="14"/>
      <c r="L10" s="15"/>
      <c r="M10" s="12"/>
      <c r="N10" s="13"/>
      <c r="O10" s="14"/>
      <c r="P10" s="13">
        <f t="shared" si="0"/>
        <v>2194</v>
      </c>
      <c r="Q10" s="14">
        <f t="shared" si="1"/>
        <v>1097</v>
      </c>
      <c r="R10" s="16">
        <f t="shared" si="2"/>
        <v>18</v>
      </c>
      <c r="Y10" s="19"/>
      <c r="AD10" s="19"/>
    </row>
    <row r="11" spans="2:30" ht="14.25">
      <c r="B11">
        <v>7</v>
      </c>
      <c r="C11" s="10" t="s">
        <v>199</v>
      </c>
      <c r="D11" s="11">
        <v>1139</v>
      </c>
      <c r="E11" s="12">
        <v>17</v>
      </c>
      <c r="F11" s="13"/>
      <c r="G11" s="14"/>
      <c r="H11" s="15"/>
      <c r="I11" s="12"/>
      <c r="J11" s="13"/>
      <c r="K11" s="14"/>
      <c r="L11" s="15"/>
      <c r="M11" s="12"/>
      <c r="N11" s="13"/>
      <c r="O11" s="14"/>
      <c r="P11" s="13">
        <f t="shared" si="0"/>
        <v>1139</v>
      </c>
      <c r="Q11" s="14">
        <f t="shared" si="1"/>
        <v>1139</v>
      </c>
      <c r="R11" s="16">
        <f t="shared" si="2"/>
        <v>17</v>
      </c>
      <c r="Y11" s="19"/>
      <c r="AD11" s="19"/>
    </row>
    <row r="12" spans="2:30" ht="14.25">
      <c r="B12">
        <v>8</v>
      </c>
      <c r="C12" s="10" t="s">
        <v>134</v>
      </c>
      <c r="D12" s="11"/>
      <c r="E12" s="12"/>
      <c r="F12" s="13">
        <v>1088</v>
      </c>
      <c r="G12" s="14">
        <v>10</v>
      </c>
      <c r="H12" s="15"/>
      <c r="I12" s="12"/>
      <c r="J12" s="13"/>
      <c r="K12" s="14"/>
      <c r="L12" s="15"/>
      <c r="M12" s="12"/>
      <c r="N12" s="13"/>
      <c r="O12" s="14"/>
      <c r="P12" s="13">
        <f t="shared" si="0"/>
        <v>1088</v>
      </c>
      <c r="Q12" s="14">
        <f t="shared" si="1"/>
        <v>1088</v>
      </c>
      <c r="R12" s="16">
        <f t="shared" si="2"/>
        <v>10</v>
      </c>
      <c r="Y12" s="19"/>
      <c r="AD12" s="19"/>
    </row>
    <row r="13" spans="2:30" ht="14.25">
      <c r="B13">
        <v>9</v>
      </c>
      <c r="C13" s="10" t="s">
        <v>200</v>
      </c>
      <c r="D13" s="11">
        <v>1052</v>
      </c>
      <c r="E13" s="12">
        <v>8</v>
      </c>
      <c r="F13" s="13"/>
      <c r="G13" s="14"/>
      <c r="H13" s="15"/>
      <c r="I13" s="12"/>
      <c r="J13" s="13"/>
      <c r="K13" s="14"/>
      <c r="L13" s="15"/>
      <c r="M13" s="12"/>
      <c r="N13" s="13"/>
      <c r="O13" s="14"/>
      <c r="P13" s="13">
        <f t="shared" si="0"/>
        <v>1052</v>
      </c>
      <c r="Q13" s="14">
        <f t="shared" si="1"/>
        <v>1052</v>
      </c>
      <c r="R13" s="16">
        <f t="shared" si="2"/>
        <v>8</v>
      </c>
      <c r="Y13" s="19"/>
      <c r="AD13" s="19"/>
    </row>
    <row r="14" spans="2:30" ht="14.25">
      <c r="B14">
        <v>10</v>
      </c>
      <c r="C14" s="10" t="s">
        <v>201</v>
      </c>
      <c r="D14" s="11"/>
      <c r="E14" s="12"/>
      <c r="F14" s="13">
        <v>1044</v>
      </c>
      <c r="G14" s="14">
        <v>8</v>
      </c>
      <c r="H14" s="15"/>
      <c r="I14" s="12"/>
      <c r="J14" s="13"/>
      <c r="K14" s="14"/>
      <c r="L14" s="15"/>
      <c r="M14" s="12"/>
      <c r="N14" s="13"/>
      <c r="O14" s="14"/>
      <c r="P14" s="13">
        <f t="shared" si="0"/>
        <v>1044</v>
      </c>
      <c r="Q14" s="14">
        <f t="shared" si="1"/>
        <v>1044</v>
      </c>
      <c r="R14" s="16">
        <f t="shared" si="2"/>
        <v>8</v>
      </c>
      <c r="Y14" s="19"/>
      <c r="AD14" s="19"/>
    </row>
    <row r="15" spans="2:30" ht="14.25">
      <c r="B15">
        <v>11</v>
      </c>
      <c r="C15" s="10" t="s">
        <v>202</v>
      </c>
      <c r="D15" s="11">
        <v>949</v>
      </c>
      <c r="E15" s="12">
        <v>7</v>
      </c>
      <c r="F15" s="13"/>
      <c r="G15" s="14"/>
      <c r="H15" s="15"/>
      <c r="I15" s="12"/>
      <c r="J15" s="13"/>
      <c r="K15" s="14"/>
      <c r="L15" s="15"/>
      <c r="M15" s="12"/>
      <c r="N15" s="13"/>
      <c r="O15" s="14"/>
      <c r="P15" s="13">
        <f t="shared" si="0"/>
        <v>949</v>
      </c>
      <c r="Q15" s="14">
        <f t="shared" si="1"/>
        <v>949</v>
      </c>
      <c r="R15" s="16">
        <f t="shared" si="2"/>
        <v>7</v>
      </c>
      <c r="Y15" s="19"/>
      <c r="AD15" s="19"/>
    </row>
    <row r="16" spans="2:30" ht="14.25">
      <c r="B16">
        <v>12</v>
      </c>
      <c r="C16" s="44" t="s">
        <v>203</v>
      </c>
      <c r="D16" s="21">
        <v>904</v>
      </c>
      <c r="E16" s="22">
        <v>6</v>
      </c>
      <c r="F16" s="23"/>
      <c r="G16" s="24"/>
      <c r="H16" s="25"/>
      <c r="I16" s="22"/>
      <c r="J16" s="23"/>
      <c r="K16" s="24"/>
      <c r="L16" s="25"/>
      <c r="M16" s="22"/>
      <c r="N16" s="23"/>
      <c r="O16" s="24"/>
      <c r="P16" s="23">
        <f t="shared" si="0"/>
        <v>904</v>
      </c>
      <c r="Q16" s="14">
        <f t="shared" si="1"/>
        <v>904</v>
      </c>
      <c r="R16" s="26">
        <f t="shared" si="2"/>
        <v>6</v>
      </c>
      <c r="Y16" s="19"/>
      <c r="AD16" s="19"/>
    </row>
    <row r="17" spans="2:30" ht="14.25">
      <c r="B17">
        <v>13</v>
      </c>
      <c r="C17" s="18"/>
      <c r="D17" s="11"/>
      <c r="E17" s="12"/>
      <c r="F17" s="13"/>
      <c r="G17" s="14"/>
      <c r="H17" s="15"/>
      <c r="I17" s="12"/>
      <c r="J17" s="13"/>
      <c r="K17" s="14"/>
      <c r="L17" s="15"/>
      <c r="M17" s="12"/>
      <c r="N17" s="13"/>
      <c r="O17" s="14"/>
      <c r="P17" s="13">
        <f t="shared" si="0"/>
        <v>0</v>
      </c>
      <c r="Q17" s="14">
        <f t="shared" si="1"/>
        <v>0</v>
      </c>
      <c r="R17" s="16">
        <f t="shared" si="2"/>
        <v>0</v>
      </c>
      <c r="Y17" s="19"/>
      <c r="AD17" s="19"/>
    </row>
    <row r="18" spans="2:30" ht="14.25">
      <c r="B18">
        <v>14</v>
      </c>
      <c r="C18" s="20"/>
      <c r="D18" s="21"/>
      <c r="E18" s="22"/>
      <c r="F18" s="23"/>
      <c r="G18" s="24"/>
      <c r="H18" s="25"/>
      <c r="I18" s="22"/>
      <c r="J18" s="23"/>
      <c r="K18" s="24"/>
      <c r="L18" s="25"/>
      <c r="M18" s="22"/>
      <c r="N18" s="23"/>
      <c r="O18" s="24"/>
      <c r="P18" s="23">
        <f t="shared" si="0"/>
        <v>0</v>
      </c>
      <c r="Q18" s="14">
        <f t="shared" si="1"/>
        <v>0</v>
      </c>
      <c r="R18" s="26">
        <f t="shared" si="2"/>
        <v>0</v>
      </c>
      <c r="Y18" s="19"/>
      <c r="AD18" s="38"/>
    </row>
    <row r="19" spans="2:30" ht="14.25">
      <c r="B19">
        <v>15</v>
      </c>
      <c r="C19" s="10"/>
      <c r="D19" s="11"/>
      <c r="E19" s="12"/>
      <c r="F19" s="13"/>
      <c r="G19" s="14"/>
      <c r="H19" s="15"/>
      <c r="I19" s="12"/>
      <c r="J19" s="13"/>
      <c r="K19" s="14"/>
      <c r="L19" s="15"/>
      <c r="M19" s="12"/>
      <c r="N19" s="13"/>
      <c r="O19" s="14"/>
      <c r="P19" s="13">
        <f t="shared" si="0"/>
        <v>0</v>
      </c>
      <c r="Q19" s="14">
        <f t="shared" si="1"/>
        <v>0</v>
      </c>
      <c r="R19" s="16">
        <f t="shared" si="2"/>
        <v>0</v>
      </c>
      <c r="Y19" s="19"/>
      <c r="AD19" s="19"/>
    </row>
    <row r="20" spans="2:25" ht="14.25">
      <c r="B20">
        <v>16</v>
      </c>
      <c r="C20" s="10"/>
      <c r="D20" s="11"/>
      <c r="E20" s="12"/>
      <c r="F20" s="13"/>
      <c r="G20" s="14"/>
      <c r="H20" s="15"/>
      <c r="I20" s="12"/>
      <c r="J20" s="13"/>
      <c r="K20" s="14"/>
      <c r="L20" s="15"/>
      <c r="M20" s="12"/>
      <c r="N20" s="13"/>
      <c r="O20" s="14"/>
      <c r="P20" s="13">
        <f t="shared" si="0"/>
        <v>0</v>
      </c>
      <c r="Q20" s="14">
        <f t="shared" si="1"/>
        <v>0</v>
      </c>
      <c r="R20" s="16">
        <f t="shared" si="2"/>
        <v>0</v>
      </c>
      <c r="Y20" s="19"/>
    </row>
    <row r="21" spans="2:25" ht="14.25">
      <c r="B21">
        <v>17</v>
      </c>
      <c r="C21" s="10"/>
      <c r="D21" s="11"/>
      <c r="E21" s="12"/>
      <c r="F21" s="13"/>
      <c r="G21" s="14"/>
      <c r="H21" s="15"/>
      <c r="I21" s="12"/>
      <c r="J21" s="13"/>
      <c r="K21" s="14"/>
      <c r="L21" s="15"/>
      <c r="M21" s="12"/>
      <c r="N21" s="12"/>
      <c r="O21" s="12"/>
      <c r="P21" s="13">
        <f t="shared" si="0"/>
        <v>0</v>
      </c>
      <c r="Q21" s="14">
        <f t="shared" si="1"/>
        <v>0</v>
      </c>
      <c r="R21" s="16">
        <f t="shared" si="2"/>
        <v>0</v>
      </c>
      <c r="Y21" s="19"/>
    </row>
    <row r="22" ht="12.75">
      <c r="Y22" s="19"/>
    </row>
    <row r="23" spans="2:25" ht="24.75" customHeight="1">
      <c r="B23" s="67" t="s">
        <v>204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Y23" s="19"/>
    </row>
    <row r="24" spans="2:25" ht="24.75">
      <c r="B24" s="1"/>
      <c r="C24" s="1"/>
      <c r="D24" s="2"/>
      <c r="E24" s="2"/>
      <c r="F24" s="2"/>
      <c r="G24" s="2"/>
      <c r="H24" s="2"/>
      <c r="Y24" s="19"/>
    </row>
    <row r="25" ht="12.75">
      <c r="Y25" s="19"/>
    </row>
    <row r="26" spans="2:25" ht="14.25">
      <c r="B26" s="3" t="s">
        <v>32</v>
      </c>
      <c r="C26" s="29" t="s">
        <v>1</v>
      </c>
      <c r="D26" s="6" t="s">
        <v>2</v>
      </c>
      <c r="E26" s="30" t="s">
        <v>3</v>
      </c>
      <c r="F26" s="8" t="s">
        <v>4</v>
      </c>
      <c r="G26" s="31" t="s">
        <v>5</v>
      </c>
      <c r="H26" s="6" t="s">
        <v>6</v>
      </c>
      <c r="I26" s="30" t="s">
        <v>7</v>
      </c>
      <c r="J26" s="8" t="s">
        <v>8</v>
      </c>
      <c r="K26" s="31" t="s">
        <v>9</v>
      </c>
      <c r="L26" s="6" t="s">
        <v>10</v>
      </c>
      <c r="M26" s="30" t="s">
        <v>11</v>
      </c>
      <c r="N26" s="6" t="s">
        <v>12</v>
      </c>
      <c r="O26" s="7" t="s">
        <v>13</v>
      </c>
      <c r="P26" s="8" t="s">
        <v>14</v>
      </c>
      <c r="Q26" s="31" t="s">
        <v>15</v>
      </c>
      <c r="R26" s="32" t="s">
        <v>16</v>
      </c>
      <c r="S26" s="31" t="s">
        <v>33</v>
      </c>
      <c r="T26" s="33"/>
      <c r="Y26" s="19"/>
    </row>
    <row r="27" spans="1:27" ht="14.25">
      <c r="A27">
        <v>1</v>
      </c>
      <c r="B27" s="10" t="s">
        <v>205</v>
      </c>
      <c r="C27" s="34" t="s">
        <v>76</v>
      </c>
      <c r="D27" s="13">
        <v>385</v>
      </c>
      <c r="E27" s="35">
        <v>24</v>
      </c>
      <c r="F27" s="15">
        <v>387</v>
      </c>
      <c r="G27" s="36">
        <v>24</v>
      </c>
      <c r="H27" s="13"/>
      <c r="I27" s="35"/>
      <c r="J27" s="15"/>
      <c r="K27" s="36"/>
      <c r="L27" s="13"/>
      <c r="M27" s="35"/>
      <c r="N27" s="13"/>
      <c r="O27" s="14"/>
      <c r="P27" s="15">
        <f aca="true" t="shared" si="3" ref="P27:P58">SUM(D27+F27+H27+J27+L27)</f>
        <v>772</v>
      </c>
      <c r="Q27" s="14">
        <f aca="true" t="shared" si="4" ref="Q27:Q58">IF(P27&gt;0,AVERAGE(D27,F27,H27,J27,L27),0)</f>
        <v>386</v>
      </c>
      <c r="R27" s="37">
        <f aca="true" t="shared" si="5" ref="R27:R58">SUM(E27+G27+I27+K27+M27)</f>
        <v>48</v>
      </c>
      <c r="S27" s="14">
        <f aca="true" t="shared" si="6" ref="S27:S58">MIN(E27,G27,I27,K27,M27)</f>
        <v>24</v>
      </c>
      <c r="T27" s="16">
        <v>30</v>
      </c>
      <c r="Y27" s="19"/>
      <c r="AA27" s="28"/>
    </row>
    <row r="28" spans="1:27" ht="14.25">
      <c r="A28">
        <v>2</v>
      </c>
      <c r="B28" s="10" t="s">
        <v>206</v>
      </c>
      <c r="C28" s="34" t="s">
        <v>41</v>
      </c>
      <c r="D28" s="13">
        <v>385</v>
      </c>
      <c r="E28" s="35">
        <v>26</v>
      </c>
      <c r="F28" s="15">
        <v>386</v>
      </c>
      <c r="G28" s="36">
        <v>22</v>
      </c>
      <c r="H28" s="13"/>
      <c r="I28" s="35"/>
      <c r="J28" s="15"/>
      <c r="K28" s="36"/>
      <c r="L28" s="13"/>
      <c r="M28" s="35"/>
      <c r="N28" s="13"/>
      <c r="O28" s="14"/>
      <c r="P28" s="15">
        <f t="shared" si="3"/>
        <v>771</v>
      </c>
      <c r="Q28" s="14">
        <f t="shared" si="4"/>
        <v>385.5</v>
      </c>
      <c r="R28" s="37">
        <f t="shared" si="5"/>
        <v>48</v>
      </c>
      <c r="S28" s="14">
        <f t="shared" si="6"/>
        <v>22</v>
      </c>
      <c r="T28" s="16">
        <v>26</v>
      </c>
      <c r="Y28" s="19"/>
      <c r="AA28" s="28"/>
    </row>
    <row r="29" spans="1:27" ht="14.25">
      <c r="A29">
        <v>3</v>
      </c>
      <c r="B29" s="10" t="s">
        <v>207</v>
      </c>
      <c r="C29" s="34" t="s">
        <v>57</v>
      </c>
      <c r="D29" s="13">
        <v>375</v>
      </c>
      <c r="E29" s="35">
        <v>15</v>
      </c>
      <c r="F29" s="15">
        <v>389</v>
      </c>
      <c r="G29" s="36">
        <v>30</v>
      </c>
      <c r="H29" s="13"/>
      <c r="I29" s="35"/>
      <c r="J29" s="15"/>
      <c r="K29" s="36"/>
      <c r="L29" s="13"/>
      <c r="M29" s="35"/>
      <c r="N29" s="13"/>
      <c r="O29" s="14"/>
      <c r="P29" s="15">
        <f t="shared" si="3"/>
        <v>764</v>
      </c>
      <c r="Q29" s="14">
        <f t="shared" si="4"/>
        <v>382</v>
      </c>
      <c r="R29" s="37">
        <f t="shared" si="5"/>
        <v>45</v>
      </c>
      <c r="S29" s="14">
        <f t="shared" si="6"/>
        <v>15</v>
      </c>
      <c r="T29" s="16">
        <v>24</v>
      </c>
      <c r="Y29" s="19"/>
      <c r="AA29" s="28"/>
    </row>
    <row r="30" spans="1:27" ht="14.25">
      <c r="A30">
        <v>4</v>
      </c>
      <c r="B30" s="10" t="s">
        <v>208</v>
      </c>
      <c r="C30" s="34" t="s">
        <v>35</v>
      </c>
      <c r="D30" s="13">
        <v>377</v>
      </c>
      <c r="E30" s="35">
        <v>18</v>
      </c>
      <c r="F30" s="15">
        <v>389</v>
      </c>
      <c r="G30" s="36">
        <v>26</v>
      </c>
      <c r="H30" s="13"/>
      <c r="I30" s="35"/>
      <c r="J30" s="15"/>
      <c r="K30" s="36"/>
      <c r="L30" s="13"/>
      <c r="M30" s="35"/>
      <c r="N30" s="13"/>
      <c r="O30" s="14"/>
      <c r="P30" s="15">
        <f t="shared" si="3"/>
        <v>766</v>
      </c>
      <c r="Q30" s="14">
        <f t="shared" si="4"/>
        <v>383</v>
      </c>
      <c r="R30" s="37">
        <f t="shared" si="5"/>
        <v>44</v>
      </c>
      <c r="S30" s="14">
        <f t="shared" si="6"/>
        <v>18</v>
      </c>
      <c r="T30" s="16">
        <v>22</v>
      </c>
      <c r="Y30" s="19"/>
      <c r="AA30" s="28"/>
    </row>
    <row r="31" spans="1:27" ht="14.25">
      <c r="A31">
        <v>5</v>
      </c>
      <c r="B31" s="10" t="s">
        <v>209</v>
      </c>
      <c r="C31" s="34" t="s">
        <v>121</v>
      </c>
      <c r="D31" s="13">
        <v>385</v>
      </c>
      <c r="E31" s="35">
        <v>22</v>
      </c>
      <c r="F31" s="15">
        <v>379</v>
      </c>
      <c r="G31" s="36">
        <v>18</v>
      </c>
      <c r="H31" s="13"/>
      <c r="I31" s="35"/>
      <c r="J31" s="15"/>
      <c r="K31" s="36"/>
      <c r="L31" s="13"/>
      <c r="M31" s="35"/>
      <c r="N31" s="13"/>
      <c r="O31" s="14"/>
      <c r="P31" s="15">
        <f t="shared" si="3"/>
        <v>764</v>
      </c>
      <c r="Q31" s="14">
        <f t="shared" si="4"/>
        <v>382</v>
      </c>
      <c r="R31" s="37">
        <f t="shared" si="5"/>
        <v>40</v>
      </c>
      <c r="S31" s="14">
        <f t="shared" si="6"/>
        <v>18</v>
      </c>
      <c r="T31" s="16">
        <v>21</v>
      </c>
      <c r="Y31" s="19"/>
      <c r="AA31" s="19"/>
    </row>
    <row r="32" spans="1:27" ht="14.25">
      <c r="A32">
        <v>6</v>
      </c>
      <c r="B32" s="10" t="s">
        <v>210</v>
      </c>
      <c r="C32" s="34" t="s">
        <v>102</v>
      </c>
      <c r="D32" s="13">
        <v>379</v>
      </c>
      <c r="E32" s="35">
        <v>19</v>
      </c>
      <c r="F32" s="15">
        <v>382</v>
      </c>
      <c r="G32" s="36">
        <v>21</v>
      </c>
      <c r="H32" s="13"/>
      <c r="I32" s="35"/>
      <c r="J32" s="15"/>
      <c r="K32" s="36"/>
      <c r="L32" s="13"/>
      <c r="M32" s="35"/>
      <c r="N32" s="13"/>
      <c r="O32" s="14"/>
      <c r="P32" s="15">
        <f t="shared" si="3"/>
        <v>761</v>
      </c>
      <c r="Q32" s="14">
        <f t="shared" si="4"/>
        <v>380.5</v>
      </c>
      <c r="R32" s="37">
        <f t="shared" si="5"/>
        <v>40</v>
      </c>
      <c r="S32" s="14">
        <f t="shared" si="6"/>
        <v>19</v>
      </c>
      <c r="T32" s="16">
        <v>20</v>
      </c>
      <c r="Y32" s="19"/>
      <c r="AA32" s="19"/>
    </row>
    <row r="33" spans="1:27" ht="14.25">
      <c r="A33">
        <v>7</v>
      </c>
      <c r="B33" s="10" t="s">
        <v>211</v>
      </c>
      <c r="C33" s="34" t="s">
        <v>41</v>
      </c>
      <c r="D33" s="13">
        <v>380</v>
      </c>
      <c r="E33" s="35">
        <v>20</v>
      </c>
      <c r="F33" s="15">
        <v>380</v>
      </c>
      <c r="G33" s="36">
        <v>19</v>
      </c>
      <c r="H33" s="13"/>
      <c r="I33" s="35"/>
      <c r="J33" s="15"/>
      <c r="K33" s="36"/>
      <c r="L33" s="13"/>
      <c r="M33" s="35"/>
      <c r="N33" s="13"/>
      <c r="O33" s="14"/>
      <c r="P33" s="15">
        <f t="shared" si="3"/>
        <v>760</v>
      </c>
      <c r="Q33" s="14">
        <f t="shared" si="4"/>
        <v>380</v>
      </c>
      <c r="R33" s="37">
        <f t="shared" si="5"/>
        <v>39</v>
      </c>
      <c r="S33" s="14">
        <f t="shared" si="6"/>
        <v>19</v>
      </c>
      <c r="T33" s="16">
        <v>19</v>
      </c>
      <c r="Y33" s="19"/>
      <c r="AA33" s="19"/>
    </row>
    <row r="34" spans="1:27" ht="14.25">
      <c r="A34">
        <v>8</v>
      </c>
      <c r="B34" s="10" t="s">
        <v>212</v>
      </c>
      <c r="C34" s="34" t="s">
        <v>43</v>
      </c>
      <c r="D34" s="13">
        <v>374</v>
      </c>
      <c r="E34" s="35">
        <v>14</v>
      </c>
      <c r="F34" s="15">
        <v>381</v>
      </c>
      <c r="G34" s="36">
        <v>20</v>
      </c>
      <c r="H34" s="13"/>
      <c r="I34" s="35"/>
      <c r="J34" s="15"/>
      <c r="K34" s="36"/>
      <c r="L34" s="13"/>
      <c r="M34" s="35"/>
      <c r="N34" s="13"/>
      <c r="O34" s="14"/>
      <c r="P34" s="15">
        <f t="shared" si="3"/>
        <v>755</v>
      </c>
      <c r="Q34" s="14">
        <f t="shared" si="4"/>
        <v>377.5</v>
      </c>
      <c r="R34" s="37">
        <f t="shared" si="5"/>
        <v>34</v>
      </c>
      <c r="S34" s="14">
        <f t="shared" si="6"/>
        <v>14</v>
      </c>
      <c r="T34" s="16">
        <v>18</v>
      </c>
      <c r="Y34" s="38"/>
      <c r="AA34" s="19"/>
    </row>
    <row r="35" spans="1:27" ht="14.25">
      <c r="A35">
        <v>9</v>
      </c>
      <c r="B35" s="10" t="s">
        <v>213</v>
      </c>
      <c r="C35" s="34" t="s">
        <v>214</v>
      </c>
      <c r="D35" s="13">
        <v>376</v>
      </c>
      <c r="E35" s="35">
        <v>16</v>
      </c>
      <c r="F35" s="15">
        <v>376</v>
      </c>
      <c r="G35" s="36">
        <v>16</v>
      </c>
      <c r="H35" s="13"/>
      <c r="I35" s="35"/>
      <c r="J35" s="15"/>
      <c r="K35" s="36"/>
      <c r="L35" s="13"/>
      <c r="M35" s="35"/>
      <c r="N35" s="13"/>
      <c r="O35" s="14"/>
      <c r="P35" s="15">
        <f t="shared" si="3"/>
        <v>752</v>
      </c>
      <c r="Q35" s="14">
        <f t="shared" si="4"/>
        <v>376</v>
      </c>
      <c r="R35" s="37">
        <f t="shared" si="5"/>
        <v>32</v>
      </c>
      <c r="S35" s="14">
        <f t="shared" si="6"/>
        <v>16</v>
      </c>
      <c r="T35" s="16">
        <v>17</v>
      </c>
      <c r="Y35" s="19"/>
      <c r="AA35" s="19"/>
    </row>
    <row r="36" spans="1:27" ht="14.25">
      <c r="A36">
        <v>10</v>
      </c>
      <c r="B36" s="10" t="s">
        <v>215</v>
      </c>
      <c r="C36" s="34" t="s">
        <v>214</v>
      </c>
      <c r="D36" s="13">
        <v>380</v>
      </c>
      <c r="E36" s="35">
        <v>21</v>
      </c>
      <c r="F36" s="15">
        <v>369</v>
      </c>
      <c r="G36" s="36">
        <v>10</v>
      </c>
      <c r="H36" s="13"/>
      <c r="I36" s="35"/>
      <c r="J36" s="15"/>
      <c r="K36" s="36"/>
      <c r="L36" s="13"/>
      <c r="M36" s="35"/>
      <c r="N36" s="13"/>
      <c r="O36" s="14"/>
      <c r="P36" s="15">
        <f t="shared" si="3"/>
        <v>749</v>
      </c>
      <c r="Q36" s="14">
        <f t="shared" si="4"/>
        <v>374.5</v>
      </c>
      <c r="R36" s="37">
        <f t="shared" si="5"/>
        <v>31</v>
      </c>
      <c r="S36" s="14">
        <f t="shared" si="6"/>
        <v>10</v>
      </c>
      <c r="T36" s="16">
        <v>16</v>
      </c>
      <c r="Y36" s="19"/>
      <c r="AA36" s="19"/>
    </row>
    <row r="37" spans="1:27" ht="14.25">
      <c r="A37">
        <v>11</v>
      </c>
      <c r="B37" s="10" t="s">
        <v>216</v>
      </c>
      <c r="C37" s="34" t="s">
        <v>217</v>
      </c>
      <c r="D37" s="13">
        <v>385</v>
      </c>
      <c r="E37" s="35">
        <v>30</v>
      </c>
      <c r="F37" s="15"/>
      <c r="G37" s="36"/>
      <c r="H37" s="13"/>
      <c r="I37" s="35"/>
      <c r="J37" s="15"/>
      <c r="K37" s="36"/>
      <c r="L37" s="13"/>
      <c r="M37" s="35"/>
      <c r="N37" s="13"/>
      <c r="O37" s="14"/>
      <c r="P37" s="15">
        <f t="shared" si="3"/>
        <v>385</v>
      </c>
      <c r="Q37" s="14">
        <f t="shared" si="4"/>
        <v>385</v>
      </c>
      <c r="R37" s="37">
        <f t="shared" si="5"/>
        <v>30</v>
      </c>
      <c r="S37" s="14">
        <f t="shared" si="6"/>
        <v>30</v>
      </c>
      <c r="T37" s="16">
        <v>15</v>
      </c>
      <c r="Y37" s="19"/>
      <c r="AA37" s="19"/>
    </row>
    <row r="38" spans="1:27" ht="14.25">
      <c r="A38">
        <v>12</v>
      </c>
      <c r="B38" s="20" t="s">
        <v>218</v>
      </c>
      <c r="C38" s="39" t="s">
        <v>74</v>
      </c>
      <c r="D38" s="23">
        <v>369</v>
      </c>
      <c r="E38" s="40">
        <v>13</v>
      </c>
      <c r="F38" s="25">
        <v>377</v>
      </c>
      <c r="G38" s="41">
        <v>17</v>
      </c>
      <c r="H38" s="23"/>
      <c r="I38" s="40"/>
      <c r="J38" s="25"/>
      <c r="K38" s="41"/>
      <c r="L38" s="23"/>
      <c r="M38" s="40"/>
      <c r="N38" s="23"/>
      <c r="O38" s="24"/>
      <c r="P38" s="25">
        <f t="shared" si="3"/>
        <v>746</v>
      </c>
      <c r="Q38" s="14">
        <f t="shared" si="4"/>
        <v>373</v>
      </c>
      <c r="R38" s="42">
        <f t="shared" si="5"/>
        <v>30</v>
      </c>
      <c r="S38" s="14">
        <f t="shared" si="6"/>
        <v>13</v>
      </c>
      <c r="T38" s="16">
        <v>14</v>
      </c>
      <c r="Y38" s="38"/>
      <c r="AA38" s="19"/>
    </row>
    <row r="39" spans="1:27" ht="14.25">
      <c r="A39">
        <v>13</v>
      </c>
      <c r="B39" s="10" t="s">
        <v>219</v>
      </c>
      <c r="C39" s="34" t="s">
        <v>220</v>
      </c>
      <c r="D39" s="13">
        <v>365</v>
      </c>
      <c r="E39" s="35">
        <v>10</v>
      </c>
      <c r="F39" s="15">
        <v>374</v>
      </c>
      <c r="G39" s="36">
        <v>14</v>
      </c>
      <c r="H39" s="13"/>
      <c r="I39" s="35"/>
      <c r="J39" s="15"/>
      <c r="K39" s="36"/>
      <c r="L39" s="13"/>
      <c r="M39" s="35"/>
      <c r="N39" s="13"/>
      <c r="O39" s="14"/>
      <c r="P39" s="15">
        <f t="shared" si="3"/>
        <v>739</v>
      </c>
      <c r="Q39" s="14">
        <f t="shared" si="4"/>
        <v>369.5</v>
      </c>
      <c r="R39" s="37">
        <f t="shared" si="5"/>
        <v>24</v>
      </c>
      <c r="S39" s="14">
        <f t="shared" si="6"/>
        <v>10</v>
      </c>
      <c r="T39" s="16">
        <v>13</v>
      </c>
      <c r="Y39" s="19"/>
      <c r="AA39" s="19"/>
    </row>
    <row r="40" spans="1:27" ht="14.25">
      <c r="A40">
        <v>14</v>
      </c>
      <c r="B40" s="10" t="s">
        <v>221</v>
      </c>
      <c r="C40" s="34" t="s">
        <v>74</v>
      </c>
      <c r="D40" s="13">
        <v>362</v>
      </c>
      <c r="E40" s="35">
        <v>7</v>
      </c>
      <c r="F40" s="15">
        <v>376</v>
      </c>
      <c r="G40" s="36">
        <v>15</v>
      </c>
      <c r="H40" s="13"/>
      <c r="I40" s="35"/>
      <c r="J40" s="15"/>
      <c r="K40" s="36"/>
      <c r="L40" s="13"/>
      <c r="M40" s="35"/>
      <c r="N40" s="23"/>
      <c r="O40" s="24"/>
      <c r="P40" s="15">
        <f t="shared" si="3"/>
        <v>738</v>
      </c>
      <c r="Q40" s="14">
        <f t="shared" si="4"/>
        <v>369</v>
      </c>
      <c r="R40" s="37">
        <f t="shared" si="5"/>
        <v>22</v>
      </c>
      <c r="S40" s="14">
        <f t="shared" si="6"/>
        <v>7</v>
      </c>
      <c r="T40" s="16">
        <v>12</v>
      </c>
      <c r="AA40" s="19"/>
    </row>
    <row r="41" spans="1:27" ht="14.25">
      <c r="A41">
        <v>15</v>
      </c>
      <c r="B41" s="10" t="s">
        <v>222</v>
      </c>
      <c r="C41" s="34" t="s">
        <v>102</v>
      </c>
      <c r="D41" s="13">
        <v>363</v>
      </c>
      <c r="E41" s="35">
        <v>8</v>
      </c>
      <c r="F41" s="15">
        <v>373</v>
      </c>
      <c r="G41" s="36">
        <v>11</v>
      </c>
      <c r="H41" s="13"/>
      <c r="I41" s="35"/>
      <c r="J41" s="15"/>
      <c r="K41" s="36"/>
      <c r="L41" s="13"/>
      <c r="M41" s="35"/>
      <c r="N41" s="13"/>
      <c r="O41" s="14"/>
      <c r="P41" s="15">
        <f t="shared" si="3"/>
        <v>736</v>
      </c>
      <c r="Q41" s="14">
        <f t="shared" si="4"/>
        <v>368</v>
      </c>
      <c r="R41" s="37">
        <f t="shared" si="5"/>
        <v>19</v>
      </c>
      <c r="S41" s="14">
        <f t="shared" si="6"/>
        <v>8</v>
      </c>
      <c r="T41" s="16">
        <v>11</v>
      </c>
      <c r="AA41" s="19"/>
    </row>
    <row r="42" spans="1:27" ht="14.25">
      <c r="A42">
        <v>16</v>
      </c>
      <c r="B42" s="10" t="s">
        <v>223</v>
      </c>
      <c r="C42" s="34" t="s">
        <v>76</v>
      </c>
      <c r="D42" s="13">
        <v>377</v>
      </c>
      <c r="E42" s="35">
        <v>17</v>
      </c>
      <c r="F42" s="15"/>
      <c r="G42" s="36"/>
      <c r="H42" s="13"/>
      <c r="I42" s="35"/>
      <c r="J42" s="15"/>
      <c r="K42" s="36"/>
      <c r="L42" s="13"/>
      <c r="M42" s="35"/>
      <c r="N42" s="13"/>
      <c r="O42" s="14"/>
      <c r="P42" s="15">
        <f t="shared" si="3"/>
        <v>377</v>
      </c>
      <c r="Q42" s="14">
        <f t="shared" si="4"/>
        <v>377</v>
      </c>
      <c r="R42" s="37">
        <f t="shared" si="5"/>
        <v>17</v>
      </c>
      <c r="S42" s="14">
        <f t="shared" si="6"/>
        <v>17</v>
      </c>
      <c r="T42" s="16">
        <v>10</v>
      </c>
      <c r="AA42" s="19"/>
    </row>
    <row r="43" spans="1:27" ht="14.25">
      <c r="A43">
        <v>17</v>
      </c>
      <c r="B43" s="10" t="s">
        <v>224</v>
      </c>
      <c r="C43" s="34" t="s">
        <v>50</v>
      </c>
      <c r="D43" s="13">
        <v>366</v>
      </c>
      <c r="E43" s="35">
        <v>11</v>
      </c>
      <c r="F43" s="15">
        <v>362</v>
      </c>
      <c r="G43" s="36">
        <v>6</v>
      </c>
      <c r="H43" s="13"/>
      <c r="I43" s="35"/>
      <c r="J43" s="15"/>
      <c r="K43" s="36"/>
      <c r="L43" s="13"/>
      <c r="M43" s="35"/>
      <c r="N43" s="13"/>
      <c r="O43" s="14"/>
      <c r="P43" s="15">
        <f t="shared" si="3"/>
        <v>728</v>
      </c>
      <c r="Q43" s="14">
        <f t="shared" si="4"/>
        <v>364</v>
      </c>
      <c r="R43" s="37">
        <f t="shared" si="5"/>
        <v>17</v>
      </c>
      <c r="S43" s="14">
        <f t="shared" si="6"/>
        <v>6</v>
      </c>
      <c r="T43" s="16">
        <v>9</v>
      </c>
      <c r="AA43" s="19"/>
    </row>
    <row r="44" spans="1:27" ht="14.25">
      <c r="A44">
        <v>18</v>
      </c>
      <c r="B44" s="18" t="s">
        <v>225</v>
      </c>
      <c r="C44" s="43" t="s">
        <v>188</v>
      </c>
      <c r="D44" s="13"/>
      <c r="E44" s="35"/>
      <c r="F44" s="15">
        <v>374</v>
      </c>
      <c r="G44" s="36">
        <v>13</v>
      </c>
      <c r="H44" s="13"/>
      <c r="I44" s="35"/>
      <c r="J44" s="15"/>
      <c r="K44" s="36"/>
      <c r="L44" s="13"/>
      <c r="M44" s="35"/>
      <c r="N44" s="13"/>
      <c r="O44" s="14"/>
      <c r="P44" s="15">
        <f t="shared" si="3"/>
        <v>374</v>
      </c>
      <c r="Q44" s="14">
        <f t="shared" si="4"/>
        <v>374</v>
      </c>
      <c r="R44" s="37">
        <f t="shared" si="5"/>
        <v>13</v>
      </c>
      <c r="S44" s="14">
        <f t="shared" si="6"/>
        <v>13</v>
      </c>
      <c r="T44" s="16">
        <v>8</v>
      </c>
      <c r="AA44" s="19"/>
    </row>
    <row r="45" spans="1:27" ht="14.25">
      <c r="A45">
        <v>19</v>
      </c>
      <c r="B45" s="10" t="s">
        <v>226</v>
      </c>
      <c r="C45" s="34" t="s">
        <v>227</v>
      </c>
      <c r="D45" s="13"/>
      <c r="E45" s="35"/>
      <c r="F45" s="15">
        <v>374</v>
      </c>
      <c r="G45" s="36">
        <v>12</v>
      </c>
      <c r="H45" s="13"/>
      <c r="I45" s="35"/>
      <c r="J45" s="15"/>
      <c r="K45" s="36"/>
      <c r="L45" s="13"/>
      <c r="M45" s="35"/>
      <c r="N45" s="13"/>
      <c r="O45" s="14"/>
      <c r="P45" s="15">
        <f t="shared" si="3"/>
        <v>374</v>
      </c>
      <c r="Q45" s="14">
        <f t="shared" si="4"/>
        <v>374</v>
      </c>
      <c r="R45" s="37">
        <f t="shared" si="5"/>
        <v>12</v>
      </c>
      <c r="S45" s="14">
        <f t="shared" si="6"/>
        <v>12</v>
      </c>
      <c r="T45" s="16">
        <v>7</v>
      </c>
      <c r="AA45" s="19"/>
    </row>
    <row r="46" spans="1:27" ht="14.25">
      <c r="A46">
        <v>20</v>
      </c>
      <c r="B46" s="10" t="s">
        <v>228</v>
      </c>
      <c r="C46" s="34" t="s">
        <v>217</v>
      </c>
      <c r="D46" s="13">
        <v>367</v>
      </c>
      <c r="E46" s="35">
        <v>12</v>
      </c>
      <c r="F46" s="15"/>
      <c r="G46" s="36"/>
      <c r="H46" s="13"/>
      <c r="I46" s="35"/>
      <c r="J46" s="15"/>
      <c r="K46" s="36"/>
      <c r="L46" s="13"/>
      <c r="M46" s="35"/>
      <c r="N46" s="13"/>
      <c r="O46" s="14"/>
      <c r="P46" s="15">
        <f t="shared" si="3"/>
        <v>367</v>
      </c>
      <c r="Q46" s="14">
        <f t="shared" si="4"/>
        <v>367</v>
      </c>
      <c r="R46" s="37">
        <f t="shared" si="5"/>
        <v>12</v>
      </c>
      <c r="S46" s="14">
        <f t="shared" si="6"/>
        <v>12</v>
      </c>
      <c r="T46" s="16">
        <v>6</v>
      </c>
      <c r="AA46" s="19"/>
    </row>
    <row r="47" spans="1:27" ht="14.25">
      <c r="A47">
        <v>21</v>
      </c>
      <c r="B47" s="10" t="s">
        <v>229</v>
      </c>
      <c r="C47" s="34" t="s">
        <v>70</v>
      </c>
      <c r="D47" s="13">
        <v>358</v>
      </c>
      <c r="E47" s="35">
        <v>4</v>
      </c>
      <c r="F47" s="15">
        <v>365</v>
      </c>
      <c r="G47" s="36">
        <v>7</v>
      </c>
      <c r="H47" s="13"/>
      <c r="I47" s="35"/>
      <c r="J47" s="15"/>
      <c r="K47" s="36"/>
      <c r="L47" s="13"/>
      <c r="M47" s="35"/>
      <c r="N47" s="13"/>
      <c r="O47" s="14"/>
      <c r="P47" s="15">
        <f t="shared" si="3"/>
        <v>723</v>
      </c>
      <c r="Q47" s="14">
        <f t="shared" si="4"/>
        <v>361.5</v>
      </c>
      <c r="R47" s="37">
        <f t="shared" si="5"/>
        <v>11</v>
      </c>
      <c r="S47" s="14">
        <f t="shared" si="6"/>
        <v>4</v>
      </c>
      <c r="T47" s="16">
        <v>5</v>
      </c>
      <c r="AA47" s="19"/>
    </row>
    <row r="48" spans="1:27" ht="14.25">
      <c r="A48">
        <v>22</v>
      </c>
      <c r="B48" s="10" t="s">
        <v>230</v>
      </c>
      <c r="C48" s="34" t="s">
        <v>57</v>
      </c>
      <c r="D48" s="13">
        <v>362</v>
      </c>
      <c r="E48" s="35">
        <v>6</v>
      </c>
      <c r="F48" s="15">
        <v>360</v>
      </c>
      <c r="G48" s="36">
        <v>5</v>
      </c>
      <c r="H48" s="13"/>
      <c r="I48" s="35"/>
      <c r="J48" s="15"/>
      <c r="K48" s="36"/>
      <c r="L48" s="13"/>
      <c r="M48" s="35"/>
      <c r="N48" s="13"/>
      <c r="O48" s="14"/>
      <c r="P48" s="15">
        <f t="shared" si="3"/>
        <v>722</v>
      </c>
      <c r="Q48" s="14">
        <f t="shared" si="4"/>
        <v>361</v>
      </c>
      <c r="R48" s="37">
        <f t="shared" si="5"/>
        <v>11</v>
      </c>
      <c r="S48" s="14">
        <f t="shared" si="6"/>
        <v>5</v>
      </c>
      <c r="T48" s="16">
        <v>4</v>
      </c>
      <c r="AA48" s="19"/>
    </row>
    <row r="49" spans="1:27" ht="14.25">
      <c r="A49">
        <v>23</v>
      </c>
      <c r="B49" s="18" t="s">
        <v>231</v>
      </c>
      <c r="C49" s="43" t="s">
        <v>121</v>
      </c>
      <c r="D49" s="13"/>
      <c r="E49" s="35"/>
      <c r="F49" s="15">
        <v>368</v>
      </c>
      <c r="G49" s="36">
        <v>9</v>
      </c>
      <c r="H49" s="13"/>
      <c r="I49" s="35"/>
      <c r="J49" s="15"/>
      <c r="K49" s="36"/>
      <c r="L49" s="13"/>
      <c r="M49" s="35"/>
      <c r="N49" s="13"/>
      <c r="O49" s="14"/>
      <c r="P49" s="15">
        <f t="shared" si="3"/>
        <v>368</v>
      </c>
      <c r="Q49" s="14">
        <f t="shared" si="4"/>
        <v>368</v>
      </c>
      <c r="R49" s="37">
        <f t="shared" si="5"/>
        <v>9</v>
      </c>
      <c r="S49" s="14">
        <f t="shared" si="6"/>
        <v>9</v>
      </c>
      <c r="T49" s="16">
        <v>3</v>
      </c>
      <c r="AA49" s="19"/>
    </row>
    <row r="50" spans="1:27" ht="14.25">
      <c r="A50">
        <v>24</v>
      </c>
      <c r="B50" s="20" t="s">
        <v>232</v>
      </c>
      <c r="C50" s="39" t="s">
        <v>57</v>
      </c>
      <c r="D50" s="23">
        <v>363</v>
      </c>
      <c r="E50" s="40">
        <v>9</v>
      </c>
      <c r="F50" s="25"/>
      <c r="G50" s="41"/>
      <c r="H50" s="23"/>
      <c r="I50" s="40"/>
      <c r="J50" s="25"/>
      <c r="K50" s="41"/>
      <c r="L50" s="23"/>
      <c r="M50" s="40"/>
      <c r="N50" s="13"/>
      <c r="O50" s="14"/>
      <c r="P50" s="25">
        <f t="shared" si="3"/>
        <v>363</v>
      </c>
      <c r="Q50" s="14">
        <f t="shared" si="4"/>
        <v>363</v>
      </c>
      <c r="R50" s="37">
        <f t="shared" si="5"/>
        <v>9</v>
      </c>
      <c r="S50" s="14">
        <f t="shared" si="6"/>
        <v>9</v>
      </c>
      <c r="T50" s="16">
        <v>2</v>
      </c>
      <c r="AA50" s="19"/>
    </row>
    <row r="51" spans="1:27" ht="14.25">
      <c r="A51">
        <v>25</v>
      </c>
      <c r="B51" s="10" t="s">
        <v>233</v>
      </c>
      <c r="C51" s="34" t="s">
        <v>188</v>
      </c>
      <c r="D51" s="13"/>
      <c r="E51" s="35"/>
      <c r="F51" s="15">
        <v>367</v>
      </c>
      <c r="G51" s="36">
        <v>8</v>
      </c>
      <c r="H51" s="13"/>
      <c r="I51" s="35"/>
      <c r="J51" s="15"/>
      <c r="K51" s="36"/>
      <c r="L51" s="13"/>
      <c r="M51" s="35"/>
      <c r="N51" s="13"/>
      <c r="O51" s="14"/>
      <c r="P51" s="15">
        <f t="shared" si="3"/>
        <v>367</v>
      </c>
      <c r="Q51" s="14">
        <f t="shared" si="4"/>
        <v>367</v>
      </c>
      <c r="R51" s="37">
        <f t="shared" si="5"/>
        <v>8</v>
      </c>
      <c r="S51" s="14">
        <f t="shared" si="6"/>
        <v>8</v>
      </c>
      <c r="T51" s="16">
        <v>1</v>
      </c>
      <c r="AA51" s="19"/>
    </row>
    <row r="52" spans="1:27" ht="14.25">
      <c r="A52">
        <v>26</v>
      </c>
      <c r="B52" s="10" t="s">
        <v>234</v>
      </c>
      <c r="C52" s="34" t="s">
        <v>148</v>
      </c>
      <c r="D52" s="13">
        <v>362</v>
      </c>
      <c r="E52" s="35">
        <v>5</v>
      </c>
      <c r="F52" s="15"/>
      <c r="G52" s="36"/>
      <c r="H52" s="13"/>
      <c r="I52" s="35"/>
      <c r="J52" s="15"/>
      <c r="K52" s="36"/>
      <c r="L52" s="13"/>
      <c r="M52" s="35"/>
      <c r="N52" s="13"/>
      <c r="O52" s="14"/>
      <c r="P52" s="15">
        <f t="shared" si="3"/>
        <v>362</v>
      </c>
      <c r="Q52" s="14">
        <f t="shared" si="4"/>
        <v>362</v>
      </c>
      <c r="R52" s="37">
        <f t="shared" si="5"/>
        <v>5</v>
      </c>
      <c r="S52" s="14">
        <f t="shared" si="6"/>
        <v>5</v>
      </c>
      <c r="T52" s="16"/>
      <c r="AA52" s="19"/>
    </row>
    <row r="53" spans="1:27" ht="14.25">
      <c r="A53">
        <v>27</v>
      </c>
      <c r="B53" s="10" t="s">
        <v>235</v>
      </c>
      <c r="C53" s="34" t="s">
        <v>70</v>
      </c>
      <c r="D53" s="13"/>
      <c r="E53" s="35"/>
      <c r="F53" s="15">
        <v>359</v>
      </c>
      <c r="G53" s="36">
        <v>4</v>
      </c>
      <c r="H53" s="13"/>
      <c r="I53" s="35"/>
      <c r="J53" s="15"/>
      <c r="K53" s="36"/>
      <c r="L53" s="13"/>
      <c r="M53" s="35"/>
      <c r="N53" s="13"/>
      <c r="O53" s="14"/>
      <c r="P53" s="15">
        <f t="shared" si="3"/>
        <v>359</v>
      </c>
      <c r="Q53" s="14">
        <f t="shared" si="4"/>
        <v>359</v>
      </c>
      <c r="R53" s="37">
        <f t="shared" si="5"/>
        <v>4</v>
      </c>
      <c r="S53" s="14">
        <f t="shared" si="6"/>
        <v>4</v>
      </c>
      <c r="T53" s="16"/>
      <c r="AA53" s="19"/>
    </row>
    <row r="54" spans="1:27" ht="14.25">
      <c r="A54">
        <v>28</v>
      </c>
      <c r="B54" s="10" t="s">
        <v>236</v>
      </c>
      <c r="C54" s="34" t="s">
        <v>237</v>
      </c>
      <c r="D54" s="13">
        <v>352</v>
      </c>
      <c r="E54" s="35">
        <v>3</v>
      </c>
      <c r="F54" s="15"/>
      <c r="G54" s="36"/>
      <c r="H54" s="13"/>
      <c r="I54" s="35"/>
      <c r="J54" s="15"/>
      <c r="K54" s="36"/>
      <c r="L54" s="13"/>
      <c r="M54" s="35"/>
      <c r="N54" s="13"/>
      <c r="O54" s="14"/>
      <c r="P54" s="15">
        <f t="shared" si="3"/>
        <v>352</v>
      </c>
      <c r="Q54" s="14">
        <f t="shared" si="4"/>
        <v>352</v>
      </c>
      <c r="R54" s="37">
        <f t="shared" si="5"/>
        <v>3</v>
      </c>
      <c r="S54" s="14">
        <f t="shared" si="6"/>
        <v>3</v>
      </c>
      <c r="T54" s="16"/>
      <c r="AA54" s="19"/>
    </row>
    <row r="55" spans="1:27" ht="14.25">
      <c r="A55">
        <v>29</v>
      </c>
      <c r="B55" s="10" t="s">
        <v>238</v>
      </c>
      <c r="C55" s="34" t="s">
        <v>239</v>
      </c>
      <c r="D55" s="13"/>
      <c r="E55" s="35"/>
      <c r="F55" s="15">
        <v>348</v>
      </c>
      <c r="G55" s="36">
        <v>3</v>
      </c>
      <c r="H55" s="13"/>
      <c r="I55" s="35"/>
      <c r="J55" s="15"/>
      <c r="K55" s="36"/>
      <c r="L55" s="13"/>
      <c r="M55" s="35"/>
      <c r="N55" s="12"/>
      <c r="O55" s="12"/>
      <c r="P55" s="15">
        <f t="shared" si="3"/>
        <v>348</v>
      </c>
      <c r="Q55" s="14">
        <f t="shared" si="4"/>
        <v>348</v>
      </c>
      <c r="R55" s="37">
        <f t="shared" si="5"/>
        <v>3</v>
      </c>
      <c r="S55" s="14">
        <f t="shared" si="6"/>
        <v>3</v>
      </c>
      <c r="T55" s="16"/>
      <c r="AA55" s="19"/>
    </row>
    <row r="56" spans="1:27" ht="14.25">
      <c r="A56">
        <v>30</v>
      </c>
      <c r="B56" s="10" t="s">
        <v>240</v>
      </c>
      <c r="C56" s="34" t="s">
        <v>237</v>
      </c>
      <c r="D56" s="13">
        <v>350</v>
      </c>
      <c r="E56" s="35">
        <v>2</v>
      </c>
      <c r="F56" s="15"/>
      <c r="G56" s="36"/>
      <c r="H56" s="13"/>
      <c r="I56" s="35"/>
      <c r="J56" s="15"/>
      <c r="K56" s="36"/>
      <c r="L56" s="13"/>
      <c r="M56" s="35"/>
      <c r="N56" s="13"/>
      <c r="O56" s="14"/>
      <c r="P56" s="15">
        <f t="shared" si="3"/>
        <v>350</v>
      </c>
      <c r="Q56" s="14">
        <f t="shared" si="4"/>
        <v>350</v>
      </c>
      <c r="R56" s="37">
        <f t="shared" si="5"/>
        <v>2</v>
      </c>
      <c r="S56" s="14">
        <f t="shared" si="6"/>
        <v>2</v>
      </c>
      <c r="T56" s="16"/>
      <c r="AA56" s="19"/>
    </row>
    <row r="57" spans="1:27" ht="14.25">
      <c r="A57">
        <v>31</v>
      </c>
      <c r="B57" s="10" t="s">
        <v>241</v>
      </c>
      <c r="C57" s="34" t="s">
        <v>188</v>
      </c>
      <c r="D57" s="13"/>
      <c r="E57" s="35"/>
      <c r="F57" s="15">
        <v>347</v>
      </c>
      <c r="G57" s="36">
        <v>2</v>
      </c>
      <c r="H57" s="13"/>
      <c r="I57" s="35"/>
      <c r="J57" s="15"/>
      <c r="K57" s="36"/>
      <c r="L57" s="13"/>
      <c r="M57" s="35"/>
      <c r="N57" s="13"/>
      <c r="O57" s="14"/>
      <c r="P57" s="15">
        <f t="shared" si="3"/>
        <v>347</v>
      </c>
      <c r="Q57" s="14">
        <f t="shared" si="4"/>
        <v>347</v>
      </c>
      <c r="R57" s="37">
        <f t="shared" si="5"/>
        <v>2</v>
      </c>
      <c r="S57" s="14">
        <f t="shared" si="6"/>
        <v>2</v>
      </c>
      <c r="T57" s="16"/>
      <c r="AA57" s="19"/>
    </row>
    <row r="58" spans="1:27" ht="14.25">
      <c r="A58">
        <v>32</v>
      </c>
      <c r="B58" s="10" t="s">
        <v>242</v>
      </c>
      <c r="C58" s="34" t="s">
        <v>141</v>
      </c>
      <c r="D58" s="13">
        <v>349</v>
      </c>
      <c r="E58" s="35">
        <v>1</v>
      </c>
      <c r="F58" s="15">
        <v>339</v>
      </c>
      <c r="G58" s="36"/>
      <c r="H58" s="13"/>
      <c r="I58" s="35"/>
      <c r="J58" s="15"/>
      <c r="K58" s="36"/>
      <c r="L58" s="13"/>
      <c r="M58" s="35"/>
      <c r="N58" s="13"/>
      <c r="O58" s="14"/>
      <c r="P58" s="15">
        <f t="shared" si="3"/>
        <v>688</v>
      </c>
      <c r="Q58" s="14">
        <f t="shared" si="4"/>
        <v>344</v>
      </c>
      <c r="R58" s="37">
        <f t="shared" si="5"/>
        <v>1</v>
      </c>
      <c r="S58" s="14">
        <f t="shared" si="6"/>
        <v>1</v>
      </c>
      <c r="T58" s="16"/>
      <c r="AA58" s="38"/>
    </row>
    <row r="59" spans="1:27" ht="14.25">
      <c r="A59">
        <v>33</v>
      </c>
      <c r="B59" s="10" t="s">
        <v>243</v>
      </c>
      <c r="C59" s="34" t="s">
        <v>244</v>
      </c>
      <c r="D59" s="13"/>
      <c r="E59" s="35"/>
      <c r="F59" s="15">
        <v>343</v>
      </c>
      <c r="G59" s="36">
        <v>1</v>
      </c>
      <c r="H59" s="13"/>
      <c r="I59" s="35"/>
      <c r="J59" s="15"/>
      <c r="K59" s="36"/>
      <c r="L59" s="13"/>
      <c r="M59" s="35"/>
      <c r="N59" s="13"/>
      <c r="O59" s="14"/>
      <c r="P59" s="15">
        <f aca="true" t="shared" si="7" ref="P59:P76">SUM(D59+F59+H59+J59+L59)</f>
        <v>343</v>
      </c>
      <c r="Q59" s="14">
        <f aca="true" t="shared" si="8" ref="Q59:Q90">IF(P59&gt;0,AVERAGE(D59,F59,H59,J59,L59),0)</f>
        <v>343</v>
      </c>
      <c r="R59" s="37">
        <f aca="true" t="shared" si="9" ref="R59:R76">SUM(E59+G59+I59+K59+M59)</f>
        <v>1</v>
      </c>
      <c r="S59" s="14">
        <f aca="true" t="shared" si="10" ref="S59:S76">MIN(E59,G59,I59,K59,M59)</f>
        <v>1</v>
      </c>
      <c r="T59" s="16"/>
      <c r="AA59" s="19"/>
    </row>
    <row r="60" spans="1:27" ht="14.25">
      <c r="A60">
        <v>34</v>
      </c>
      <c r="B60" s="10"/>
      <c r="C60" s="34"/>
      <c r="D60" s="13"/>
      <c r="E60" s="35"/>
      <c r="F60" s="15"/>
      <c r="G60" s="36"/>
      <c r="H60" s="13"/>
      <c r="I60" s="35"/>
      <c r="J60" s="15"/>
      <c r="K60" s="36"/>
      <c r="L60" s="13"/>
      <c r="M60" s="35"/>
      <c r="N60" s="12"/>
      <c r="O60" s="12"/>
      <c r="P60" s="15">
        <f t="shared" si="7"/>
        <v>0</v>
      </c>
      <c r="Q60" s="14">
        <f t="shared" si="8"/>
        <v>0</v>
      </c>
      <c r="R60" s="37">
        <f t="shared" si="9"/>
        <v>0</v>
      </c>
      <c r="S60" s="14">
        <f t="shared" si="10"/>
        <v>0</v>
      </c>
      <c r="T60" s="16"/>
      <c r="AA60" s="19"/>
    </row>
    <row r="61" spans="1:27" ht="14.25">
      <c r="A61">
        <v>35</v>
      </c>
      <c r="B61" s="10"/>
      <c r="C61" s="34"/>
      <c r="D61" s="13"/>
      <c r="E61" s="35"/>
      <c r="F61" s="15"/>
      <c r="G61" s="36"/>
      <c r="H61" s="13"/>
      <c r="I61" s="35"/>
      <c r="J61" s="15"/>
      <c r="K61" s="36"/>
      <c r="L61" s="13"/>
      <c r="M61" s="35"/>
      <c r="N61" s="12"/>
      <c r="O61" s="12"/>
      <c r="P61" s="15">
        <f t="shared" si="7"/>
        <v>0</v>
      </c>
      <c r="Q61" s="14">
        <f t="shared" si="8"/>
        <v>0</v>
      </c>
      <c r="R61" s="37">
        <f t="shared" si="9"/>
        <v>0</v>
      </c>
      <c r="S61" s="14">
        <f t="shared" si="10"/>
        <v>0</v>
      </c>
      <c r="T61" s="16"/>
      <c r="AA61" s="19"/>
    </row>
    <row r="62" spans="1:27" ht="14.25">
      <c r="A62">
        <v>36</v>
      </c>
      <c r="B62" s="20"/>
      <c r="C62" s="39"/>
      <c r="D62" s="23"/>
      <c r="E62" s="40"/>
      <c r="F62" s="25"/>
      <c r="G62" s="41"/>
      <c r="H62" s="23"/>
      <c r="I62" s="40"/>
      <c r="J62" s="25"/>
      <c r="K62" s="41"/>
      <c r="L62" s="23"/>
      <c r="M62" s="40"/>
      <c r="N62" s="22"/>
      <c r="O62" s="22"/>
      <c r="P62" s="25">
        <f t="shared" si="7"/>
        <v>0</v>
      </c>
      <c r="Q62" s="14">
        <f t="shared" si="8"/>
        <v>0</v>
      </c>
      <c r="R62" s="37">
        <f t="shared" si="9"/>
        <v>0</v>
      </c>
      <c r="S62" s="14">
        <f t="shared" si="10"/>
        <v>0</v>
      </c>
      <c r="T62" s="16"/>
      <c r="AA62" s="38"/>
    </row>
    <row r="63" spans="1:27" ht="14.25">
      <c r="A63">
        <v>37</v>
      </c>
      <c r="B63" s="10"/>
      <c r="C63" s="34"/>
      <c r="D63" s="13"/>
      <c r="E63" s="35"/>
      <c r="F63" s="15"/>
      <c r="G63" s="36"/>
      <c r="H63" s="13"/>
      <c r="I63" s="35"/>
      <c r="J63" s="15"/>
      <c r="K63" s="36"/>
      <c r="L63" s="13"/>
      <c r="M63" s="35"/>
      <c r="N63" s="12"/>
      <c r="O63" s="12"/>
      <c r="P63" s="15">
        <f t="shared" si="7"/>
        <v>0</v>
      </c>
      <c r="Q63" s="14">
        <f t="shared" si="8"/>
        <v>0</v>
      </c>
      <c r="R63" s="37">
        <f t="shared" si="9"/>
        <v>0</v>
      </c>
      <c r="S63" s="14">
        <f t="shared" si="10"/>
        <v>0</v>
      </c>
      <c r="T63" s="16"/>
      <c r="AA63" s="19"/>
    </row>
    <row r="64" spans="1:27" ht="14.25">
      <c r="A64">
        <v>38</v>
      </c>
      <c r="B64" s="10"/>
      <c r="C64" s="34"/>
      <c r="D64" s="13"/>
      <c r="E64" s="35"/>
      <c r="F64" s="15"/>
      <c r="G64" s="36"/>
      <c r="H64" s="13"/>
      <c r="I64" s="35"/>
      <c r="J64" s="15"/>
      <c r="K64" s="36"/>
      <c r="L64" s="13"/>
      <c r="M64" s="35"/>
      <c r="N64" s="12"/>
      <c r="O64" s="12"/>
      <c r="P64" s="15">
        <f t="shared" si="7"/>
        <v>0</v>
      </c>
      <c r="Q64" s="14">
        <f t="shared" si="8"/>
        <v>0</v>
      </c>
      <c r="R64" s="37">
        <f t="shared" si="9"/>
        <v>0</v>
      </c>
      <c r="S64" s="14">
        <f t="shared" si="10"/>
        <v>0</v>
      </c>
      <c r="T64" s="16"/>
      <c r="AA64" s="28"/>
    </row>
    <row r="65" spans="1:27" ht="14.25">
      <c r="A65">
        <v>39</v>
      </c>
      <c r="B65" s="10"/>
      <c r="C65" s="34"/>
      <c r="D65" s="13"/>
      <c r="E65" s="35"/>
      <c r="F65" s="15"/>
      <c r="G65" s="36"/>
      <c r="H65" s="13"/>
      <c r="I65" s="35"/>
      <c r="J65" s="15"/>
      <c r="K65" s="36"/>
      <c r="L65" s="13"/>
      <c r="M65" s="35"/>
      <c r="N65" s="12"/>
      <c r="O65" s="12"/>
      <c r="P65" s="15">
        <f t="shared" si="7"/>
        <v>0</v>
      </c>
      <c r="Q65" s="14">
        <f t="shared" si="8"/>
        <v>0</v>
      </c>
      <c r="R65" s="37">
        <f t="shared" si="9"/>
        <v>0</v>
      </c>
      <c r="S65" s="14">
        <f t="shared" si="10"/>
        <v>0</v>
      </c>
      <c r="T65" s="16"/>
      <c r="AA65" s="28"/>
    </row>
    <row r="66" spans="1:27" ht="14.25">
      <c r="A66">
        <v>40</v>
      </c>
      <c r="B66" s="10"/>
      <c r="C66" s="34"/>
      <c r="D66" s="13"/>
      <c r="E66" s="35"/>
      <c r="F66" s="15"/>
      <c r="G66" s="36"/>
      <c r="H66" s="13"/>
      <c r="I66" s="35"/>
      <c r="J66" s="15"/>
      <c r="K66" s="36"/>
      <c r="L66" s="13"/>
      <c r="M66" s="35"/>
      <c r="N66" s="12"/>
      <c r="O66" s="12"/>
      <c r="P66" s="15">
        <f t="shared" si="7"/>
        <v>0</v>
      </c>
      <c r="Q66" s="14">
        <f t="shared" si="8"/>
        <v>0</v>
      </c>
      <c r="R66" s="37">
        <f t="shared" si="9"/>
        <v>0</v>
      </c>
      <c r="S66" s="14">
        <f t="shared" si="10"/>
        <v>0</v>
      </c>
      <c r="T66" s="16"/>
      <c r="AA66" s="28"/>
    </row>
    <row r="67" spans="1:27" ht="14.25">
      <c r="A67">
        <v>41</v>
      </c>
      <c r="B67" s="10"/>
      <c r="C67" s="34"/>
      <c r="D67" s="13"/>
      <c r="E67" s="35"/>
      <c r="F67" s="15"/>
      <c r="G67" s="36"/>
      <c r="H67" s="13"/>
      <c r="I67" s="35"/>
      <c r="J67" s="15"/>
      <c r="K67" s="36"/>
      <c r="L67" s="13"/>
      <c r="M67" s="35"/>
      <c r="N67" s="12"/>
      <c r="O67" s="12"/>
      <c r="P67" s="15">
        <f t="shared" si="7"/>
        <v>0</v>
      </c>
      <c r="Q67" s="14">
        <f t="shared" si="8"/>
        <v>0</v>
      </c>
      <c r="R67" s="37">
        <f t="shared" si="9"/>
        <v>0</v>
      </c>
      <c r="S67" s="14">
        <f t="shared" si="10"/>
        <v>0</v>
      </c>
      <c r="T67" s="16"/>
      <c r="AA67" s="28"/>
    </row>
    <row r="68" spans="1:27" ht="14.25">
      <c r="A68">
        <v>42</v>
      </c>
      <c r="B68" s="10"/>
      <c r="C68" s="34"/>
      <c r="D68" s="13"/>
      <c r="E68" s="35"/>
      <c r="F68" s="15"/>
      <c r="G68" s="36"/>
      <c r="H68" s="13"/>
      <c r="I68" s="35"/>
      <c r="J68" s="15"/>
      <c r="K68" s="36"/>
      <c r="L68" s="13"/>
      <c r="M68" s="35"/>
      <c r="N68" s="12"/>
      <c r="O68" s="12"/>
      <c r="P68" s="15">
        <f t="shared" si="7"/>
        <v>0</v>
      </c>
      <c r="Q68" s="14">
        <f t="shared" si="8"/>
        <v>0</v>
      </c>
      <c r="R68" s="37">
        <f t="shared" si="9"/>
        <v>0</v>
      </c>
      <c r="S68" s="14">
        <f t="shared" si="10"/>
        <v>0</v>
      </c>
      <c r="T68" s="16"/>
      <c r="AA68" s="28"/>
    </row>
    <row r="69" spans="1:27" ht="14.25">
      <c r="A69">
        <v>43</v>
      </c>
      <c r="B69" s="10"/>
      <c r="C69" s="34"/>
      <c r="D69" s="13"/>
      <c r="E69" s="35"/>
      <c r="F69" s="15"/>
      <c r="G69" s="36"/>
      <c r="H69" s="13"/>
      <c r="I69" s="35"/>
      <c r="J69" s="15"/>
      <c r="K69" s="36"/>
      <c r="L69" s="13"/>
      <c r="M69" s="35"/>
      <c r="N69" s="12"/>
      <c r="O69" s="12"/>
      <c r="P69" s="15">
        <f t="shared" si="7"/>
        <v>0</v>
      </c>
      <c r="Q69" s="14">
        <f t="shared" si="8"/>
        <v>0</v>
      </c>
      <c r="R69" s="37">
        <f t="shared" si="9"/>
        <v>0</v>
      </c>
      <c r="S69" s="14">
        <f t="shared" si="10"/>
        <v>0</v>
      </c>
      <c r="T69" s="16"/>
      <c r="AA69" s="28"/>
    </row>
    <row r="70" spans="1:20" ht="14.25">
      <c r="A70">
        <v>44</v>
      </c>
      <c r="B70" s="10"/>
      <c r="C70" s="34"/>
      <c r="D70" s="13"/>
      <c r="E70" s="35"/>
      <c r="F70" s="15"/>
      <c r="G70" s="36"/>
      <c r="H70" s="13"/>
      <c r="I70" s="35"/>
      <c r="J70" s="15"/>
      <c r="K70" s="36"/>
      <c r="L70" s="13"/>
      <c r="M70" s="35"/>
      <c r="N70" s="12"/>
      <c r="O70" s="12"/>
      <c r="P70" s="15">
        <f t="shared" si="7"/>
        <v>0</v>
      </c>
      <c r="Q70" s="14">
        <f t="shared" si="8"/>
        <v>0</v>
      </c>
      <c r="R70" s="37">
        <f t="shared" si="9"/>
        <v>0</v>
      </c>
      <c r="S70" s="14">
        <f t="shared" si="10"/>
        <v>0</v>
      </c>
      <c r="T70" s="16"/>
    </row>
    <row r="71" spans="1:20" ht="14.25">
      <c r="A71">
        <v>45</v>
      </c>
      <c r="B71" s="18"/>
      <c r="C71" s="43"/>
      <c r="D71" s="13"/>
      <c r="E71" s="35"/>
      <c r="F71" s="15"/>
      <c r="G71" s="36"/>
      <c r="H71" s="13"/>
      <c r="I71" s="35"/>
      <c r="J71" s="15"/>
      <c r="K71" s="36"/>
      <c r="L71" s="13"/>
      <c r="M71" s="35"/>
      <c r="N71" s="12"/>
      <c r="O71" s="12"/>
      <c r="P71" s="15">
        <f t="shared" si="7"/>
        <v>0</v>
      </c>
      <c r="Q71" s="14">
        <f t="shared" si="8"/>
        <v>0</v>
      </c>
      <c r="R71" s="37">
        <f t="shared" si="9"/>
        <v>0</v>
      </c>
      <c r="S71" s="14">
        <f t="shared" si="10"/>
        <v>0</v>
      </c>
      <c r="T71" s="16"/>
    </row>
    <row r="72" spans="1:20" ht="14.25">
      <c r="A72">
        <v>46</v>
      </c>
      <c r="B72" s="10"/>
      <c r="C72" s="34"/>
      <c r="D72" s="13"/>
      <c r="E72" s="35"/>
      <c r="F72" s="15"/>
      <c r="G72" s="36"/>
      <c r="H72" s="13"/>
      <c r="I72" s="35"/>
      <c r="J72" s="15"/>
      <c r="K72" s="36"/>
      <c r="L72" s="13"/>
      <c r="M72" s="35"/>
      <c r="N72" s="12"/>
      <c r="O72" s="12"/>
      <c r="P72" s="15">
        <f t="shared" si="7"/>
        <v>0</v>
      </c>
      <c r="Q72" s="14">
        <f t="shared" si="8"/>
        <v>0</v>
      </c>
      <c r="R72" s="37">
        <f t="shared" si="9"/>
        <v>0</v>
      </c>
      <c r="S72" s="14">
        <f t="shared" si="10"/>
        <v>0</v>
      </c>
      <c r="T72" s="16"/>
    </row>
    <row r="73" spans="1:20" ht="14.25">
      <c r="A73">
        <v>47</v>
      </c>
      <c r="B73" s="10"/>
      <c r="C73" s="34"/>
      <c r="D73" s="13"/>
      <c r="E73" s="35"/>
      <c r="F73" s="15"/>
      <c r="G73" s="36"/>
      <c r="H73" s="13"/>
      <c r="I73" s="35"/>
      <c r="J73" s="15"/>
      <c r="K73" s="36"/>
      <c r="L73" s="13"/>
      <c r="M73" s="35"/>
      <c r="N73" s="12"/>
      <c r="O73" s="12"/>
      <c r="P73" s="15">
        <f t="shared" si="7"/>
        <v>0</v>
      </c>
      <c r="Q73" s="14">
        <f t="shared" si="8"/>
        <v>0</v>
      </c>
      <c r="R73" s="37">
        <f t="shared" si="9"/>
        <v>0</v>
      </c>
      <c r="S73" s="14">
        <f t="shared" si="10"/>
        <v>0</v>
      </c>
      <c r="T73" s="16"/>
    </row>
    <row r="74" spans="1:20" ht="14.25">
      <c r="A74">
        <v>48</v>
      </c>
      <c r="B74" s="10"/>
      <c r="C74" s="34"/>
      <c r="D74" s="13"/>
      <c r="E74" s="35"/>
      <c r="F74" s="15"/>
      <c r="G74" s="36"/>
      <c r="H74" s="13"/>
      <c r="I74" s="35"/>
      <c r="J74" s="15"/>
      <c r="K74" s="36"/>
      <c r="L74" s="13"/>
      <c r="M74" s="35"/>
      <c r="N74" s="12"/>
      <c r="O74" s="12"/>
      <c r="P74" s="15">
        <f t="shared" si="7"/>
        <v>0</v>
      </c>
      <c r="Q74" s="14">
        <f t="shared" si="8"/>
        <v>0</v>
      </c>
      <c r="R74" s="37">
        <f t="shared" si="9"/>
        <v>0</v>
      </c>
      <c r="S74" s="14">
        <f t="shared" si="10"/>
        <v>0</v>
      </c>
      <c r="T74" s="16"/>
    </row>
    <row r="75" spans="1:20" ht="14.25">
      <c r="A75">
        <v>49</v>
      </c>
      <c r="B75" s="10"/>
      <c r="C75" s="34"/>
      <c r="D75" s="13"/>
      <c r="E75" s="35"/>
      <c r="F75" s="15"/>
      <c r="G75" s="36"/>
      <c r="H75" s="13"/>
      <c r="I75" s="35"/>
      <c r="J75" s="15"/>
      <c r="K75" s="36"/>
      <c r="L75" s="13"/>
      <c r="M75" s="35"/>
      <c r="N75" s="12"/>
      <c r="O75" s="12"/>
      <c r="P75" s="15">
        <f t="shared" si="7"/>
        <v>0</v>
      </c>
      <c r="Q75" s="14">
        <f t="shared" si="8"/>
        <v>0</v>
      </c>
      <c r="R75" s="37">
        <f t="shared" si="9"/>
        <v>0</v>
      </c>
      <c r="S75" s="14">
        <f t="shared" si="10"/>
        <v>0</v>
      </c>
      <c r="T75" s="16"/>
    </row>
    <row r="76" spans="1:20" ht="14.25">
      <c r="A76">
        <v>50</v>
      </c>
      <c r="B76" s="10"/>
      <c r="C76" s="34"/>
      <c r="D76" s="13"/>
      <c r="E76" s="35"/>
      <c r="F76" s="15"/>
      <c r="G76" s="36"/>
      <c r="H76" s="13"/>
      <c r="I76" s="35"/>
      <c r="J76" s="15"/>
      <c r="K76" s="36"/>
      <c r="L76" s="13"/>
      <c r="M76" s="35"/>
      <c r="N76" s="12"/>
      <c r="O76" s="12"/>
      <c r="P76" s="15">
        <f t="shared" si="7"/>
        <v>0</v>
      </c>
      <c r="Q76" s="14">
        <f t="shared" si="8"/>
        <v>0</v>
      </c>
      <c r="R76" s="37">
        <f t="shared" si="9"/>
        <v>0</v>
      </c>
      <c r="S76" s="14">
        <f t="shared" si="10"/>
        <v>0</v>
      </c>
      <c r="T76" s="16"/>
    </row>
    <row r="77" ht="12.75">
      <c r="Q77" s="14">
        <f t="shared" si="8"/>
        <v>0</v>
      </c>
    </row>
    <row r="80" spans="2:18" ht="24.75" customHeight="1">
      <c r="B80" s="67" t="s">
        <v>245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8" ht="24.75">
      <c r="B81" s="1"/>
      <c r="C81" s="1"/>
      <c r="D81" s="2"/>
      <c r="E81" s="2"/>
      <c r="F81" s="2"/>
      <c r="G81" s="2"/>
      <c r="H81" s="2"/>
    </row>
    <row r="83" spans="2:20" ht="14.25">
      <c r="B83" s="3" t="s">
        <v>32</v>
      </c>
      <c r="C83" s="29" t="s">
        <v>1</v>
      </c>
      <c r="D83" s="6" t="s">
        <v>2</v>
      </c>
      <c r="E83" s="30" t="s">
        <v>3</v>
      </c>
      <c r="F83" s="8" t="s">
        <v>4</v>
      </c>
      <c r="G83" s="31" t="s">
        <v>5</v>
      </c>
      <c r="H83" s="6" t="s">
        <v>6</v>
      </c>
      <c r="I83" s="30" t="s">
        <v>7</v>
      </c>
      <c r="J83" s="8" t="s">
        <v>8</v>
      </c>
      <c r="K83" s="31" t="s">
        <v>9</v>
      </c>
      <c r="L83" s="6" t="s">
        <v>10</v>
      </c>
      <c r="M83" s="30" t="s">
        <v>11</v>
      </c>
      <c r="N83" s="6" t="s">
        <v>12</v>
      </c>
      <c r="O83" s="7" t="s">
        <v>13</v>
      </c>
      <c r="P83" s="8" t="s">
        <v>14</v>
      </c>
      <c r="Q83" s="31" t="s">
        <v>15</v>
      </c>
      <c r="R83" s="32" t="s">
        <v>16</v>
      </c>
      <c r="S83" s="31" t="s">
        <v>33</v>
      </c>
      <c r="T83" s="33"/>
    </row>
    <row r="84" spans="1:20" ht="14.25">
      <c r="A84">
        <v>1</v>
      </c>
      <c r="B84" s="10" t="s">
        <v>246</v>
      </c>
      <c r="C84" s="34" t="s">
        <v>247</v>
      </c>
      <c r="D84" s="13">
        <v>391</v>
      </c>
      <c r="E84" s="35">
        <v>26</v>
      </c>
      <c r="F84" s="15">
        <v>392</v>
      </c>
      <c r="G84" s="36">
        <v>30</v>
      </c>
      <c r="H84" s="13"/>
      <c r="I84" s="35"/>
      <c r="J84" s="15"/>
      <c r="K84" s="36"/>
      <c r="L84" s="13"/>
      <c r="M84" s="35"/>
      <c r="N84" s="13"/>
      <c r="O84" s="14"/>
      <c r="P84" s="15">
        <f aca="true" t="shared" si="11" ref="P84:P108">SUM(D84+F84+H84+J84+L84)</f>
        <v>783</v>
      </c>
      <c r="Q84" s="14">
        <f aca="true" t="shared" si="12" ref="Q84:Q108">IF(P84&gt;0,AVERAGE(D84,F84,H84,J84,L84),0)</f>
        <v>391.5</v>
      </c>
      <c r="R84" s="37">
        <f aca="true" t="shared" si="13" ref="R84:R108">SUM(E84+G84+I84+K84+M84)</f>
        <v>56</v>
      </c>
      <c r="S84" s="14">
        <f aca="true" t="shared" si="14" ref="S84:S108">MIN(E84,G84,I84,K84,M84)</f>
        <v>26</v>
      </c>
      <c r="T84" s="16">
        <v>30</v>
      </c>
    </row>
    <row r="85" spans="1:20" ht="14.25">
      <c r="A85">
        <v>2</v>
      </c>
      <c r="B85" s="10" t="s">
        <v>248</v>
      </c>
      <c r="C85" s="34" t="s">
        <v>102</v>
      </c>
      <c r="D85" s="13">
        <v>392</v>
      </c>
      <c r="E85" s="35">
        <v>30</v>
      </c>
      <c r="F85" s="15">
        <v>385</v>
      </c>
      <c r="G85" s="36">
        <v>22</v>
      </c>
      <c r="H85" s="13"/>
      <c r="I85" s="35"/>
      <c r="J85" s="15"/>
      <c r="K85" s="36"/>
      <c r="L85" s="13"/>
      <c r="M85" s="35"/>
      <c r="N85" s="13"/>
      <c r="O85" s="14"/>
      <c r="P85" s="15">
        <f t="shared" si="11"/>
        <v>777</v>
      </c>
      <c r="Q85" s="14">
        <f t="shared" si="12"/>
        <v>388.5</v>
      </c>
      <c r="R85" s="37">
        <f t="shared" si="13"/>
        <v>52</v>
      </c>
      <c r="S85" s="14">
        <f t="shared" si="14"/>
        <v>22</v>
      </c>
      <c r="T85" s="16">
        <v>26</v>
      </c>
    </row>
    <row r="86" spans="1:20" ht="14.25">
      <c r="A86">
        <v>3</v>
      </c>
      <c r="B86" s="10" t="s">
        <v>249</v>
      </c>
      <c r="C86" s="34" t="s">
        <v>55</v>
      </c>
      <c r="D86" s="13">
        <v>385</v>
      </c>
      <c r="E86" s="35">
        <v>24</v>
      </c>
      <c r="F86" s="15">
        <v>391</v>
      </c>
      <c r="G86" s="36">
        <v>26</v>
      </c>
      <c r="H86" s="13"/>
      <c r="I86" s="35"/>
      <c r="J86" s="15"/>
      <c r="K86" s="36"/>
      <c r="L86" s="13"/>
      <c r="M86" s="35"/>
      <c r="N86" s="13"/>
      <c r="O86" s="14"/>
      <c r="P86" s="15">
        <f t="shared" si="11"/>
        <v>776</v>
      </c>
      <c r="Q86" s="14">
        <f t="shared" si="12"/>
        <v>388</v>
      </c>
      <c r="R86" s="37">
        <f t="shared" si="13"/>
        <v>50</v>
      </c>
      <c r="S86" s="14">
        <f t="shared" si="14"/>
        <v>24</v>
      </c>
      <c r="T86" s="16">
        <v>24</v>
      </c>
    </row>
    <row r="87" spans="1:20" ht="14.25">
      <c r="A87">
        <v>4</v>
      </c>
      <c r="B87" s="10" t="s">
        <v>250</v>
      </c>
      <c r="C87" s="34" t="s">
        <v>102</v>
      </c>
      <c r="D87" s="13">
        <v>384</v>
      </c>
      <c r="E87" s="35">
        <v>22</v>
      </c>
      <c r="F87" s="15">
        <v>388</v>
      </c>
      <c r="G87" s="36">
        <v>24</v>
      </c>
      <c r="H87" s="13"/>
      <c r="I87" s="35"/>
      <c r="J87" s="15"/>
      <c r="K87" s="36"/>
      <c r="L87" s="13"/>
      <c r="M87" s="35"/>
      <c r="N87" s="13"/>
      <c r="O87" s="14"/>
      <c r="P87" s="15">
        <f t="shared" si="11"/>
        <v>772</v>
      </c>
      <c r="Q87" s="14">
        <f t="shared" si="12"/>
        <v>386</v>
      </c>
      <c r="R87" s="37">
        <f t="shared" si="13"/>
        <v>46</v>
      </c>
      <c r="S87" s="14">
        <f t="shared" si="14"/>
        <v>22</v>
      </c>
      <c r="T87" s="16">
        <v>22</v>
      </c>
    </row>
    <row r="88" spans="1:20" ht="14.25">
      <c r="A88">
        <v>5</v>
      </c>
      <c r="B88" s="10" t="s">
        <v>251</v>
      </c>
      <c r="C88" s="34" t="s">
        <v>35</v>
      </c>
      <c r="D88" s="13">
        <v>380</v>
      </c>
      <c r="E88" s="35">
        <v>20</v>
      </c>
      <c r="F88" s="15">
        <v>383</v>
      </c>
      <c r="G88" s="36">
        <v>21</v>
      </c>
      <c r="H88" s="13"/>
      <c r="I88" s="35"/>
      <c r="J88" s="15"/>
      <c r="K88" s="36"/>
      <c r="L88" s="13"/>
      <c r="M88" s="35"/>
      <c r="N88" s="13"/>
      <c r="O88" s="14"/>
      <c r="P88" s="15">
        <f t="shared" si="11"/>
        <v>763</v>
      </c>
      <c r="Q88" s="14">
        <f t="shared" si="12"/>
        <v>381.5</v>
      </c>
      <c r="R88" s="37">
        <f t="shared" si="13"/>
        <v>41</v>
      </c>
      <c r="S88" s="14">
        <f t="shared" si="14"/>
        <v>20</v>
      </c>
      <c r="T88" s="16">
        <v>21</v>
      </c>
    </row>
    <row r="89" spans="1:20" ht="14.25">
      <c r="A89">
        <v>6</v>
      </c>
      <c r="B89" s="10" t="s">
        <v>252</v>
      </c>
      <c r="C89" s="34" t="s">
        <v>57</v>
      </c>
      <c r="D89" s="13">
        <v>382</v>
      </c>
      <c r="E89" s="35">
        <v>21</v>
      </c>
      <c r="F89" s="15">
        <v>378</v>
      </c>
      <c r="G89" s="36">
        <v>15</v>
      </c>
      <c r="H89" s="13"/>
      <c r="I89" s="35"/>
      <c r="J89" s="15"/>
      <c r="K89" s="36"/>
      <c r="L89" s="13"/>
      <c r="M89" s="35"/>
      <c r="N89" s="13"/>
      <c r="O89" s="14"/>
      <c r="P89" s="15">
        <f t="shared" si="11"/>
        <v>760</v>
      </c>
      <c r="Q89" s="14">
        <f t="shared" si="12"/>
        <v>380</v>
      </c>
      <c r="R89" s="37">
        <f t="shared" si="13"/>
        <v>36</v>
      </c>
      <c r="S89" s="14">
        <f t="shared" si="14"/>
        <v>15</v>
      </c>
      <c r="T89" s="16">
        <v>20</v>
      </c>
    </row>
    <row r="90" spans="1:20" ht="14.25">
      <c r="A90">
        <v>7</v>
      </c>
      <c r="B90" s="10" t="s">
        <v>253</v>
      </c>
      <c r="C90" s="34" t="s">
        <v>45</v>
      </c>
      <c r="D90" s="13">
        <v>378</v>
      </c>
      <c r="E90" s="35">
        <v>17</v>
      </c>
      <c r="F90" s="15">
        <v>379</v>
      </c>
      <c r="G90" s="36">
        <v>18</v>
      </c>
      <c r="H90" s="13"/>
      <c r="I90" s="35"/>
      <c r="J90" s="15"/>
      <c r="K90" s="36"/>
      <c r="L90" s="13"/>
      <c r="M90" s="35"/>
      <c r="N90" s="13"/>
      <c r="O90" s="14"/>
      <c r="P90" s="15">
        <f t="shared" si="11"/>
        <v>757</v>
      </c>
      <c r="Q90" s="14">
        <f t="shared" si="12"/>
        <v>378.5</v>
      </c>
      <c r="R90" s="37">
        <f t="shared" si="13"/>
        <v>35</v>
      </c>
      <c r="S90" s="14">
        <f t="shared" si="14"/>
        <v>17</v>
      </c>
      <c r="T90" s="16">
        <v>19</v>
      </c>
    </row>
    <row r="91" spans="1:20" ht="14.25">
      <c r="A91">
        <v>8</v>
      </c>
      <c r="B91" s="10" t="s">
        <v>254</v>
      </c>
      <c r="C91" s="34" t="s">
        <v>76</v>
      </c>
      <c r="D91" s="13">
        <v>377</v>
      </c>
      <c r="E91" s="35">
        <v>16</v>
      </c>
      <c r="F91" s="15">
        <v>379</v>
      </c>
      <c r="G91" s="36">
        <v>19</v>
      </c>
      <c r="H91" s="13"/>
      <c r="I91" s="35"/>
      <c r="J91" s="15"/>
      <c r="K91" s="36"/>
      <c r="L91" s="13"/>
      <c r="M91" s="35"/>
      <c r="N91" s="13"/>
      <c r="O91" s="14"/>
      <c r="P91" s="15">
        <f t="shared" si="11"/>
        <v>756</v>
      </c>
      <c r="Q91" s="14">
        <f t="shared" si="12"/>
        <v>378</v>
      </c>
      <c r="R91" s="37">
        <f t="shared" si="13"/>
        <v>35</v>
      </c>
      <c r="S91" s="14">
        <f t="shared" si="14"/>
        <v>16</v>
      </c>
      <c r="T91" s="16">
        <v>18</v>
      </c>
    </row>
    <row r="92" spans="1:20" ht="14.25">
      <c r="A92">
        <v>9</v>
      </c>
      <c r="B92" s="10" t="s">
        <v>255</v>
      </c>
      <c r="C92" s="34" t="s">
        <v>256</v>
      </c>
      <c r="D92" s="13">
        <v>379</v>
      </c>
      <c r="E92" s="35">
        <v>18</v>
      </c>
      <c r="F92" s="15">
        <v>378</v>
      </c>
      <c r="G92" s="36">
        <v>16</v>
      </c>
      <c r="H92" s="13"/>
      <c r="I92" s="35"/>
      <c r="J92" s="15"/>
      <c r="K92" s="36"/>
      <c r="L92" s="13"/>
      <c r="M92" s="35"/>
      <c r="N92" s="13"/>
      <c r="O92" s="14"/>
      <c r="P92" s="15">
        <f t="shared" si="11"/>
        <v>757</v>
      </c>
      <c r="Q92" s="14">
        <f t="shared" si="12"/>
        <v>378.5</v>
      </c>
      <c r="R92" s="37">
        <f t="shared" si="13"/>
        <v>34</v>
      </c>
      <c r="S92" s="14">
        <f t="shared" si="14"/>
        <v>16</v>
      </c>
      <c r="T92" s="16">
        <v>17</v>
      </c>
    </row>
    <row r="93" spans="1:20" ht="14.25">
      <c r="A93">
        <v>10</v>
      </c>
      <c r="B93" s="10" t="s">
        <v>257</v>
      </c>
      <c r="C93" s="34" t="s">
        <v>68</v>
      </c>
      <c r="D93" s="13">
        <v>379</v>
      </c>
      <c r="E93" s="35">
        <v>19</v>
      </c>
      <c r="F93" s="15">
        <v>377</v>
      </c>
      <c r="G93" s="36">
        <v>14</v>
      </c>
      <c r="H93" s="13"/>
      <c r="I93" s="35"/>
      <c r="J93" s="15"/>
      <c r="K93" s="36"/>
      <c r="L93" s="13"/>
      <c r="M93" s="35"/>
      <c r="N93" s="13"/>
      <c r="O93" s="14"/>
      <c r="P93" s="15">
        <f t="shared" si="11"/>
        <v>756</v>
      </c>
      <c r="Q93" s="14">
        <f t="shared" si="12"/>
        <v>378</v>
      </c>
      <c r="R93" s="37">
        <f t="shared" si="13"/>
        <v>33</v>
      </c>
      <c r="S93" s="14">
        <f t="shared" si="14"/>
        <v>14</v>
      </c>
      <c r="T93" s="16">
        <v>16</v>
      </c>
    </row>
    <row r="94" spans="1:20" ht="14.25">
      <c r="A94">
        <v>11</v>
      </c>
      <c r="B94" s="10" t="s">
        <v>258</v>
      </c>
      <c r="C94" s="34" t="s">
        <v>35</v>
      </c>
      <c r="D94" s="13">
        <v>376</v>
      </c>
      <c r="E94" s="35">
        <v>15</v>
      </c>
      <c r="F94" s="15">
        <v>375</v>
      </c>
      <c r="G94" s="36">
        <v>13</v>
      </c>
      <c r="H94" s="13"/>
      <c r="I94" s="35"/>
      <c r="J94" s="15"/>
      <c r="K94" s="36"/>
      <c r="L94" s="13"/>
      <c r="M94" s="35"/>
      <c r="N94" s="13"/>
      <c r="O94" s="14"/>
      <c r="P94" s="15">
        <f t="shared" si="11"/>
        <v>751</v>
      </c>
      <c r="Q94" s="14">
        <f t="shared" si="12"/>
        <v>375.5</v>
      </c>
      <c r="R94" s="37">
        <f t="shared" si="13"/>
        <v>28</v>
      </c>
      <c r="S94" s="14">
        <f t="shared" si="14"/>
        <v>13</v>
      </c>
      <c r="T94" s="16">
        <v>15</v>
      </c>
    </row>
    <row r="95" spans="1:20" ht="14.25">
      <c r="A95">
        <v>12</v>
      </c>
      <c r="B95" s="20" t="s">
        <v>259</v>
      </c>
      <c r="C95" s="39" t="s">
        <v>141</v>
      </c>
      <c r="D95" s="23">
        <v>370</v>
      </c>
      <c r="E95" s="40">
        <v>10</v>
      </c>
      <c r="F95" s="25">
        <v>379</v>
      </c>
      <c r="G95" s="41">
        <v>17</v>
      </c>
      <c r="H95" s="23"/>
      <c r="I95" s="40"/>
      <c r="J95" s="25"/>
      <c r="K95" s="41"/>
      <c r="L95" s="23"/>
      <c r="M95" s="40"/>
      <c r="N95" s="23"/>
      <c r="O95" s="24"/>
      <c r="P95" s="25">
        <f t="shared" si="11"/>
        <v>749</v>
      </c>
      <c r="Q95" s="14">
        <f t="shared" si="12"/>
        <v>374.5</v>
      </c>
      <c r="R95" s="42">
        <f t="shared" si="13"/>
        <v>27</v>
      </c>
      <c r="S95" s="14">
        <f t="shared" si="14"/>
        <v>10</v>
      </c>
      <c r="T95" s="16">
        <v>14</v>
      </c>
    </row>
    <row r="96" spans="1:20" ht="14.25">
      <c r="A96">
        <v>13</v>
      </c>
      <c r="B96" s="10" t="s">
        <v>260</v>
      </c>
      <c r="C96" s="34" t="s">
        <v>97</v>
      </c>
      <c r="D96" s="13">
        <v>376</v>
      </c>
      <c r="E96" s="35">
        <v>14</v>
      </c>
      <c r="F96" s="15">
        <v>374</v>
      </c>
      <c r="G96" s="36">
        <v>12</v>
      </c>
      <c r="H96" s="13"/>
      <c r="I96" s="35"/>
      <c r="J96" s="15"/>
      <c r="K96" s="36"/>
      <c r="L96" s="13"/>
      <c r="M96" s="35"/>
      <c r="N96" s="13"/>
      <c r="O96" s="14"/>
      <c r="P96" s="15">
        <f t="shared" si="11"/>
        <v>750</v>
      </c>
      <c r="Q96" s="14">
        <f t="shared" si="12"/>
        <v>375</v>
      </c>
      <c r="R96" s="37">
        <f t="shared" si="13"/>
        <v>26</v>
      </c>
      <c r="S96" s="14">
        <f t="shared" si="14"/>
        <v>12</v>
      </c>
      <c r="T96" s="16">
        <v>13</v>
      </c>
    </row>
    <row r="97" spans="1:20" ht="14.25">
      <c r="A97">
        <v>14</v>
      </c>
      <c r="B97" s="10" t="s">
        <v>261</v>
      </c>
      <c r="C97" s="34" t="s">
        <v>102</v>
      </c>
      <c r="D97" s="13"/>
      <c r="E97" s="35"/>
      <c r="F97" s="15">
        <v>383</v>
      </c>
      <c r="G97" s="36">
        <v>20</v>
      </c>
      <c r="H97" s="13"/>
      <c r="I97" s="35"/>
      <c r="J97" s="15"/>
      <c r="K97" s="36"/>
      <c r="L97" s="13"/>
      <c r="M97" s="35"/>
      <c r="N97" s="23"/>
      <c r="O97" s="24"/>
      <c r="P97" s="15">
        <f t="shared" si="11"/>
        <v>383</v>
      </c>
      <c r="Q97" s="14">
        <f t="shared" si="12"/>
        <v>383</v>
      </c>
      <c r="R97" s="37">
        <f t="shared" si="13"/>
        <v>20</v>
      </c>
      <c r="S97" s="14">
        <f t="shared" si="14"/>
        <v>20</v>
      </c>
      <c r="T97" s="16">
        <v>12</v>
      </c>
    </row>
    <row r="98" spans="1:20" ht="14.25">
      <c r="A98">
        <v>15</v>
      </c>
      <c r="B98" s="10" t="s">
        <v>262</v>
      </c>
      <c r="C98" s="34" t="s">
        <v>37</v>
      </c>
      <c r="D98" s="13">
        <v>366</v>
      </c>
      <c r="E98" s="35">
        <v>9</v>
      </c>
      <c r="F98" s="15">
        <v>371</v>
      </c>
      <c r="G98" s="36">
        <v>10</v>
      </c>
      <c r="H98" s="13"/>
      <c r="I98" s="35"/>
      <c r="J98" s="15"/>
      <c r="K98" s="36"/>
      <c r="L98" s="13"/>
      <c r="M98" s="35"/>
      <c r="N98" s="13"/>
      <c r="O98" s="14"/>
      <c r="P98" s="15">
        <f t="shared" si="11"/>
        <v>737</v>
      </c>
      <c r="Q98" s="14">
        <f t="shared" si="12"/>
        <v>368.5</v>
      </c>
      <c r="R98" s="37">
        <f t="shared" si="13"/>
        <v>19</v>
      </c>
      <c r="S98" s="14">
        <f t="shared" si="14"/>
        <v>9</v>
      </c>
      <c r="T98" s="16">
        <v>11</v>
      </c>
    </row>
    <row r="99" spans="1:20" ht="14.25">
      <c r="A99">
        <v>16</v>
      </c>
      <c r="B99" s="10" t="s">
        <v>263</v>
      </c>
      <c r="C99" s="34" t="s">
        <v>97</v>
      </c>
      <c r="D99" s="13">
        <v>373</v>
      </c>
      <c r="E99" s="35">
        <v>12</v>
      </c>
      <c r="F99" s="15">
        <v>362</v>
      </c>
      <c r="G99" s="36">
        <v>7</v>
      </c>
      <c r="H99" s="13"/>
      <c r="I99" s="35"/>
      <c r="J99" s="15"/>
      <c r="K99" s="36"/>
      <c r="L99" s="13"/>
      <c r="M99" s="35"/>
      <c r="N99" s="13"/>
      <c r="O99" s="14"/>
      <c r="P99" s="15">
        <f t="shared" si="11"/>
        <v>735</v>
      </c>
      <c r="Q99" s="14">
        <f t="shared" si="12"/>
        <v>367.5</v>
      </c>
      <c r="R99" s="37">
        <f t="shared" si="13"/>
        <v>19</v>
      </c>
      <c r="S99" s="14">
        <f t="shared" si="14"/>
        <v>7</v>
      </c>
      <c r="T99" s="16">
        <v>10</v>
      </c>
    </row>
    <row r="100" spans="1:20" ht="14.25">
      <c r="A100">
        <v>17</v>
      </c>
      <c r="B100" s="10" t="s">
        <v>264</v>
      </c>
      <c r="C100" s="34" t="s">
        <v>244</v>
      </c>
      <c r="D100" s="13">
        <v>359</v>
      </c>
      <c r="E100" s="35">
        <v>7</v>
      </c>
      <c r="F100" s="15">
        <v>372</v>
      </c>
      <c r="G100" s="36">
        <v>11</v>
      </c>
      <c r="H100" s="13"/>
      <c r="I100" s="35"/>
      <c r="J100" s="15"/>
      <c r="K100" s="36"/>
      <c r="L100" s="13"/>
      <c r="M100" s="35"/>
      <c r="N100" s="13"/>
      <c r="O100" s="14"/>
      <c r="P100" s="15">
        <f t="shared" si="11"/>
        <v>731</v>
      </c>
      <c r="Q100" s="14">
        <f t="shared" si="12"/>
        <v>365.5</v>
      </c>
      <c r="R100" s="37">
        <f t="shared" si="13"/>
        <v>18</v>
      </c>
      <c r="S100" s="14">
        <f t="shared" si="14"/>
        <v>7</v>
      </c>
      <c r="T100" s="16">
        <v>9</v>
      </c>
    </row>
    <row r="101" spans="1:20" ht="14.25">
      <c r="A101">
        <v>18</v>
      </c>
      <c r="B101" s="10" t="s">
        <v>265</v>
      </c>
      <c r="C101" s="34" t="s">
        <v>214</v>
      </c>
      <c r="D101" s="13">
        <v>358</v>
      </c>
      <c r="E101" s="35">
        <v>6</v>
      </c>
      <c r="F101" s="15">
        <v>367</v>
      </c>
      <c r="G101" s="36">
        <v>8</v>
      </c>
      <c r="H101" s="13"/>
      <c r="I101" s="35"/>
      <c r="J101" s="15"/>
      <c r="K101" s="36"/>
      <c r="L101" s="13"/>
      <c r="M101" s="35"/>
      <c r="N101" s="13"/>
      <c r="O101" s="14"/>
      <c r="P101" s="15">
        <f t="shared" si="11"/>
        <v>725</v>
      </c>
      <c r="Q101" s="14">
        <f t="shared" si="12"/>
        <v>362.5</v>
      </c>
      <c r="R101" s="37">
        <f t="shared" si="13"/>
        <v>14</v>
      </c>
      <c r="S101" s="14">
        <f t="shared" si="14"/>
        <v>6</v>
      </c>
      <c r="T101" s="16">
        <v>8</v>
      </c>
    </row>
    <row r="102" spans="1:20" ht="14.25">
      <c r="A102">
        <v>19</v>
      </c>
      <c r="B102" s="10" t="s">
        <v>266</v>
      </c>
      <c r="C102" s="34" t="s">
        <v>81</v>
      </c>
      <c r="D102" s="13">
        <v>374</v>
      </c>
      <c r="E102" s="35">
        <v>13</v>
      </c>
      <c r="F102" s="15"/>
      <c r="G102" s="36"/>
      <c r="H102" s="13"/>
      <c r="I102" s="35"/>
      <c r="J102" s="15"/>
      <c r="K102" s="36"/>
      <c r="L102" s="13"/>
      <c r="M102" s="35"/>
      <c r="N102" s="13"/>
      <c r="O102" s="14"/>
      <c r="P102" s="15">
        <f t="shared" si="11"/>
        <v>374</v>
      </c>
      <c r="Q102" s="14">
        <f t="shared" si="12"/>
        <v>374</v>
      </c>
      <c r="R102" s="37">
        <f t="shared" si="13"/>
        <v>13</v>
      </c>
      <c r="S102" s="14">
        <f t="shared" si="14"/>
        <v>13</v>
      </c>
      <c r="T102" s="16">
        <v>7</v>
      </c>
    </row>
    <row r="103" spans="1:20" ht="14.25">
      <c r="A103">
        <v>20</v>
      </c>
      <c r="B103" s="18" t="s">
        <v>267</v>
      </c>
      <c r="C103" s="43" t="s">
        <v>163</v>
      </c>
      <c r="D103" s="13">
        <v>371</v>
      </c>
      <c r="E103" s="35">
        <v>11</v>
      </c>
      <c r="F103" s="15"/>
      <c r="G103" s="36"/>
      <c r="H103" s="13"/>
      <c r="I103" s="35"/>
      <c r="J103" s="15"/>
      <c r="K103" s="36"/>
      <c r="L103" s="13"/>
      <c r="M103" s="35"/>
      <c r="N103" s="13"/>
      <c r="O103" s="14"/>
      <c r="P103" s="15">
        <f t="shared" si="11"/>
        <v>371</v>
      </c>
      <c r="Q103" s="14">
        <f t="shared" si="12"/>
        <v>371</v>
      </c>
      <c r="R103" s="37">
        <f t="shared" si="13"/>
        <v>11</v>
      </c>
      <c r="S103" s="14">
        <f t="shared" si="14"/>
        <v>11</v>
      </c>
      <c r="T103" s="16">
        <v>6</v>
      </c>
    </row>
    <row r="104" spans="1:20" ht="14.25">
      <c r="A104">
        <v>21</v>
      </c>
      <c r="B104" s="10" t="s">
        <v>268</v>
      </c>
      <c r="C104" s="34" t="s">
        <v>35</v>
      </c>
      <c r="D104" s="13"/>
      <c r="E104" s="35"/>
      <c r="F104" s="15">
        <v>368</v>
      </c>
      <c r="G104" s="36">
        <v>9</v>
      </c>
      <c r="H104" s="13"/>
      <c r="I104" s="35"/>
      <c r="J104" s="15"/>
      <c r="K104" s="36"/>
      <c r="L104" s="13"/>
      <c r="M104" s="35"/>
      <c r="N104" s="13"/>
      <c r="O104" s="14"/>
      <c r="P104" s="15">
        <f t="shared" si="11"/>
        <v>368</v>
      </c>
      <c r="Q104" s="14">
        <f t="shared" si="12"/>
        <v>368</v>
      </c>
      <c r="R104" s="37">
        <f t="shared" si="13"/>
        <v>9</v>
      </c>
      <c r="S104" s="14">
        <f t="shared" si="14"/>
        <v>9</v>
      </c>
      <c r="T104" s="16">
        <v>5</v>
      </c>
    </row>
    <row r="105" spans="1:20" ht="14.25">
      <c r="A105">
        <v>22</v>
      </c>
      <c r="B105" s="10" t="s">
        <v>269</v>
      </c>
      <c r="C105" s="34" t="s">
        <v>79</v>
      </c>
      <c r="D105" s="13">
        <v>364</v>
      </c>
      <c r="E105" s="35">
        <v>8</v>
      </c>
      <c r="F105" s="15"/>
      <c r="G105" s="36"/>
      <c r="H105" s="13"/>
      <c r="I105" s="35"/>
      <c r="J105" s="15"/>
      <c r="K105" s="36"/>
      <c r="L105" s="13"/>
      <c r="M105" s="35"/>
      <c r="N105" s="13"/>
      <c r="O105" s="14"/>
      <c r="P105" s="15">
        <f t="shared" si="11"/>
        <v>364</v>
      </c>
      <c r="Q105" s="14">
        <f t="shared" si="12"/>
        <v>364</v>
      </c>
      <c r="R105" s="37">
        <f t="shared" si="13"/>
        <v>8</v>
      </c>
      <c r="S105" s="14">
        <f t="shared" si="14"/>
        <v>8</v>
      </c>
      <c r="T105" s="16"/>
    </row>
    <row r="106" spans="1:20" ht="14.25">
      <c r="A106">
        <v>24</v>
      </c>
      <c r="B106" s="10" t="s">
        <v>270</v>
      </c>
      <c r="C106" s="34" t="s">
        <v>79</v>
      </c>
      <c r="D106" s="13">
        <v>342</v>
      </c>
      <c r="E106" s="35">
        <v>5</v>
      </c>
      <c r="F106" s="15"/>
      <c r="G106" s="36"/>
      <c r="H106" s="13"/>
      <c r="I106" s="35"/>
      <c r="J106" s="15"/>
      <c r="K106" s="36"/>
      <c r="L106" s="13"/>
      <c r="M106" s="35"/>
      <c r="N106" s="13"/>
      <c r="O106" s="14"/>
      <c r="P106" s="15">
        <f t="shared" si="11"/>
        <v>342</v>
      </c>
      <c r="Q106" s="14">
        <f t="shared" si="12"/>
        <v>342</v>
      </c>
      <c r="R106" s="37">
        <f t="shared" si="13"/>
        <v>5</v>
      </c>
      <c r="S106" s="14">
        <f t="shared" si="14"/>
        <v>5</v>
      </c>
      <c r="T106" s="16"/>
    </row>
    <row r="107" spans="1:20" ht="14.25">
      <c r="A107">
        <v>25</v>
      </c>
      <c r="B107" s="10"/>
      <c r="C107" s="34"/>
      <c r="D107" s="13"/>
      <c r="E107" s="35"/>
      <c r="F107" s="15"/>
      <c r="G107" s="36"/>
      <c r="H107" s="13"/>
      <c r="I107" s="35"/>
      <c r="J107" s="15"/>
      <c r="K107" s="36"/>
      <c r="L107" s="13"/>
      <c r="M107" s="35"/>
      <c r="N107" s="13"/>
      <c r="O107" s="14"/>
      <c r="P107" s="15">
        <f t="shared" si="11"/>
        <v>0</v>
      </c>
      <c r="Q107" s="14">
        <f t="shared" si="12"/>
        <v>0</v>
      </c>
      <c r="R107" s="37">
        <f t="shared" si="13"/>
        <v>0</v>
      </c>
      <c r="S107" s="14">
        <f t="shared" si="14"/>
        <v>0</v>
      </c>
      <c r="T107" s="16"/>
    </row>
    <row r="108" spans="1:20" ht="14.25">
      <c r="A108">
        <v>26</v>
      </c>
      <c r="B108" s="10"/>
      <c r="C108" s="34"/>
      <c r="D108" s="13"/>
      <c r="E108" s="35"/>
      <c r="F108" s="15"/>
      <c r="G108" s="36"/>
      <c r="H108" s="13"/>
      <c r="I108" s="35"/>
      <c r="J108" s="15"/>
      <c r="K108" s="36"/>
      <c r="L108" s="13"/>
      <c r="M108" s="35"/>
      <c r="N108" s="13"/>
      <c r="O108" s="14"/>
      <c r="P108" s="15">
        <f t="shared" si="11"/>
        <v>0</v>
      </c>
      <c r="Q108" s="14">
        <f t="shared" si="12"/>
        <v>0</v>
      </c>
      <c r="R108" s="37">
        <f t="shared" si="13"/>
        <v>0</v>
      </c>
      <c r="S108" s="14">
        <f t="shared" si="14"/>
        <v>0</v>
      </c>
      <c r="T108" s="16"/>
    </row>
    <row r="109" spans="14:15" ht="12.75">
      <c r="N109" s="13"/>
      <c r="O109" s="14"/>
    </row>
  </sheetData>
  <sheetProtection/>
  <mergeCells count="3">
    <mergeCell ref="C1:R1"/>
    <mergeCell ref="B23:R23"/>
    <mergeCell ref="B80:R80"/>
  </mergeCells>
  <printOptions/>
  <pageMargins left="0.75" right="0.75" top="0.20972222222222223" bottom="0.35000000000000003" header="0.5118055555555556" footer="0.5118055555555556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9"/>
  <sheetViews>
    <sheetView zoomScale="70" zoomScaleNormal="70" zoomScalePageLayoutView="0" workbookViewId="0" topLeftCell="A1">
      <selection activeCell="L47" sqref="L47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41.003906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5" width="6.25390625" style="0" customWidth="1"/>
    <col min="18" max="18" width="11.00390625" style="0" customWidth="1"/>
    <col min="20" max="20" width="14.00390625" style="0" customWidth="1"/>
  </cols>
  <sheetData>
    <row r="1" spans="3:34" ht="37.5" customHeight="1">
      <c r="C1" s="67" t="s">
        <v>271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AB1" s="19"/>
      <c r="AC1" s="28"/>
      <c r="AD1" s="28"/>
      <c r="AE1" s="28"/>
      <c r="AF1" s="28"/>
      <c r="AG1" s="28"/>
      <c r="AH1" s="28"/>
    </row>
    <row r="2" spans="3:34" ht="24.75">
      <c r="C2" s="1"/>
      <c r="D2" s="2"/>
      <c r="E2" s="2"/>
      <c r="F2" s="2"/>
      <c r="G2" s="2"/>
      <c r="H2" s="2"/>
      <c r="AB2" s="19"/>
      <c r="AC2" s="28"/>
      <c r="AD2" s="28"/>
      <c r="AE2" s="28"/>
      <c r="AF2" s="28"/>
      <c r="AG2" s="28"/>
      <c r="AH2" s="28"/>
    </row>
    <row r="3" spans="28:34" ht="12.75">
      <c r="AB3" s="19"/>
      <c r="AC3" s="28"/>
      <c r="AD3" s="28"/>
      <c r="AE3" s="28"/>
      <c r="AF3" s="28"/>
      <c r="AG3" s="28"/>
      <c r="AH3" s="28"/>
    </row>
    <row r="4" spans="3:34" ht="14.25"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8" t="s">
        <v>6</v>
      </c>
      <c r="I4" s="5" t="s">
        <v>7</v>
      </c>
      <c r="J4" s="6" t="s">
        <v>8</v>
      </c>
      <c r="K4" s="7" t="s">
        <v>9</v>
      </c>
      <c r="L4" s="8" t="s">
        <v>10</v>
      </c>
      <c r="M4" s="5" t="s">
        <v>11</v>
      </c>
      <c r="N4" s="6" t="s">
        <v>12</v>
      </c>
      <c r="O4" s="7" t="s">
        <v>13</v>
      </c>
      <c r="P4" s="6" t="s">
        <v>14</v>
      </c>
      <c r="Q4" s="7" t="s">
        <v>15</v>
      </c>
      <c r="R4" s="9" t="s">
        <v>16</v>
      </c>
      <c r="AB4" s="19"/>
      <c r="AC4" s="28"/>
      <c r="AD4" s="28"/>
      <c r="AE4" s="28"/>
      <c r="AF4" s="28"/>
      <c r="AG4" s="28"/>
      <c r="AH4" s="28"/>
    </row>
    <row r="5" spans="2:34" ht="14.25">
      <c r="B5">
        <v>1</v>
      </c>
      <c r="C5" s="10" t="s">
        <v>272</v>
      </c>
      <c r="D5" s="11">
        <v>1044</v>
      </c>
      <c r="E5" s="12">
        <v>20</v>
      </c>
      <c r="F5" s="13">
        <v>1007</v>
      </c>
      <c r="G5" s="14">
        <v>17</v>
      </c>
      <c r="H5" s="15"/>
      <c r="I5" s="12"/>
      <c r="J5" s="13"/>
      <c r="K5" s="14"/>
      <c r="L5" s="15"/>
      <c r="M5" s="12"/>
      <c r="N5" s="13"/>
      <c r="O5" s="14"/>
      <c r="P5" s="13">
        <f aca="true" t="shared" si="0" ref="P5:P21">SUM(D5+F5+H5+J5+L5)</f>
        <v>2051</v>
      </c>
      <c r="Q5" s="14">
        <f aca="true" t="shared" si="1" ref="Q5:Q21">IF(P5&gt;0,AVERAGE(D5,F5,H5,J5,L5),0)</f>
        <v>1025.5</v>
      </c>
      <c r="R5" s="16">
        <f aca="true" t="shared" si="2" ref="R5:R21">SUM(E5+G5+I5+K5+M5)</f>
        <v>37</v>
      </c>
      <c r="AB5" s="19"/>
      <c r="AC5" s="28"/>
      <c r="AD5" s="28"/>
      <c r="AE5" s="28"/>
      <c r="AF5" s="28"/>
      <c r="AG5" s="28"/>
      <c r="AH5" s="28"/>
    </row>
    <row r="6" spans="2:34" ht="14.25">
      <c r="B6">
        <v>2</v>
      </c>
      <c r="C6" s="10" t="s">
        <v>201</v>
      </c>
      <c r="D6" s="11">
        <v>1029</v>
      </c>
      <c r="E6" s="12">
        <v>17</v>
      </c>
      <c r="F6" s="13">
        <v>1040</v>
      </c>
      <c r="G6" s="14">
        <v>20</v>
      </c>
      <c r="H6" s="15"/>
      <c r="I6" s="12"/>
      <c r="J6" s="13"/>
      <c r="K6" s="14"/>
      <c r="L6" s="15"/>
      <c r="M6" s="12"/>
      <c r="N6" s="13"/>
      <c r="O6" s="14"/>
      <c r="P6" s="13">
        <f t="shared" si="0"/>
        <v>2069</v>
      </c>
      <c r="Q6" s="14">
        <f t="shared" si="1"/>
        <v>1034.5</v>
      </c>
      <c r="R6" s="16">
        <f t="shared" si="2"/>
        <v>37</v>
      </c>
      <c r="AB6" s="38"/>
      <c r="AC6" s="28"/>
      <c r="AD6" s="28"/>
      <c r="AE6" s="28"/>
      <c r="AF6" s="19"/>
      <c r="AG6" s="28"/>
      <c r="AH6" s="28"/>
    </row>
    <row r="7" spans="2:34" ht="14.25">
      <c r="B7">
        <v>3</v>
      </c>
      <c r="C7" s="10" t="s">
        <v>30</v>
      </c>
      <c r="D7" s="11">
        <v>945</v>
      </c>
      <c r="E7" s="12">
        <v>14</v>
      </c>
      <c r="F7" s="13">
        <v>969</v>
      </c>
      <c r="G7" s="14">
        <v>14</v>
      </c>
      <c r="H7" s="15"/>
      <c r="I7" s="12"/>
      <c r="J7" s="13"/>
      <c r="K7" s="14"/>
      <c r="L7" s="15"/>
      <c r="M7" s="12"/>
      <c r="N7" s="13"/>
      <c r="O7" s="14"/>
      <c r="P7" s="13">
        <f t="shared" si="0"/>
        <v>1914</v>
      </c>
      <c r="Q7" s="14">
        <f t="shared" si="1"/>
        <v>957</v>
      </c>
      <c r="R7" s="16">
        <f t="shared" si="2"/>
        <v>28</v>
      </c>
      <c r="AB7" s="19"/>
      <c r="AC7" s="28"/>
      <c r="AD7" s="28"/>
      <c r="AE7" s="28"/>
      <c r="AF7" s="19"/>
      <c r="AG7" s="28"/>
      <c r="AH7" s="28"/>
    </row>
    <row r="8" spans="2:34" ht="14.25">
      <c r="B8">
        <v>4</v>
      </c>
      <c r="C8" s="10" t="s">
        <v>273</v>
      </c>
      <c r="D8" s="11">
        <v>928</v>
      </c>
      <c r="E8" s="12">
        <v>12</v>
      </c>
      <c r="F8" s="13">
        <v>950</v>
      </c>
      <c r="G8" s="14">
        <v>12</v>
      </c>
      <c r="H8" s="15"/>
      <c r="I8" s="12"/>
      <c r="J8" s="13"/>
      <c r="K8" s="14"/>
      <c r="L8" s="15"/>
      <c r="M8" s="12"/>
      <c r="N8" s="13"/>
      <c r="O8" s="14"/>
      <c r="P8" s="13">
        <f t="shared" si="0"/>
        <v>1878</v>
      </c>
      <c r="Q8" s="14">
        <f t="shared" si="1"/>
        <v>939</v>
      </c>
      <c r="R8" s="16">
        <f t="shared" si="2"/>
        <v>24</v>
      </c>
      <c r="AB8" s="19"/>
      <c r="AC8" s="28"/>
      <c r="AD8" s="28"/>
      <c r="AE8" s="28"/>
      <c r="AF8" s="19"/>
      <c r="AG8" s="28"/>
      <c r="AH8" s="28"/>
    </row>
    <row r="9" spans="2:34" ht="14.25">
      <c r="B9">
        <v>5</v>
      </c>
      <c r="C9" s="10" t="s">
        <v>274</v>
      </c>
      <c r="D9" s="11"/>
      <c r="E9" s="12"/>
      <c r="F9" s="13">
        <v>867</v>
      </c>
      <c r="G9" s="14">
        <v>11</v>
      </c>
      <c r="H9" s="15"/>
      <c r="I9" s="12"/>
      <c r="J9" s="13"/>
      <c r="K9" s="14"/>
      <c r="L9" s="15"/>
      <c r="M9" s="12"/>
      <c r="N9" s="13"/>
      <c r="O9" s="14"/>
      <c r="P9" s="13">
        <f t="shared" si="0"/>
        <v>867</v>
      </c>
      <c r="Q9" s="14">
        <f t="shared" si="1"/>
        <v>867</v>
      </c>
      <c r="R9" s="16">
        <f t="shared" si="2"/>
        <v>11</v>
      </c>
      <c r="AB9" s="19"/>
      <c r="AC9" s="28"/>
      <c r="AD9" s="28"/>
      <c r="AE9" s="28"/>
      <c r="AF9" s="19"/>
      <c r="AG9" s="28"/>
      <c r="AH9" s="28"/>
    </row>
    <row r="10" spans="2:34" ht="14.25">
      <c r="B10">
        <v>6</v>
      </c>
      <c r="C10" s="52"/>
      <c r="D10" s="11"/>
      <c r="E10" s="12"/>
      <c r="F10" s="13"/>
      <c r="G10" s="14"/>
      <c r="H10" s="15"/>
      <c r="I10" s="12"/>
      <c r="J10" s="13"/>
      <c r="K10" s="14"/>
      <c r="L10" s="15"/>
      <c r="M10" s="12"/>
      <c r="N10" s="13"/>
      <c r="O10" s="14"/>
      <c r="P10" s="13">
        <f t="shared" si="0"/>
        <v>0</v>
      </c>
      <c r="Q10" s="14">
        <f t="shared" si="1"/>
        <v>0</v>
      </c>
      <c r="R10" s="16">
        <f t="shared" si="2"/>
        <v>0</v>
      </c>
      <c r="S10" s="46"/>
      <c r="AB10" s="19"/>
      <c r="AC10" s="28"/>
      <c r="AD10" s="28"/>
      <c r="AE10" s="28"/>
      <c r="AF10" s="19"/>
      <c r="AG10" s="28"/>
      <c r="AH10" s="28"/>
    </row>
    <row r="11" spans="2:34" ht="14.25">
      <c r="B11">
        <v>7</v>
      </c>
      <c r="C11" s="10"/>
      <c r="D11" s="11"/>
      <c r="E11" s="12"/>
      <c r="F11" s="13"/>
      <c r="G11" s="14"/>
      <c r="H11" s="15"/>
      <c r="I11" s="12"/>
      <c r="J11" s="13"/>
      <c r="K11" s="14"/>
      <c r="L11" s="15"/>
      <c r="M11" s="12"/>
      <c r="N11" s="13"/>
      <c r="O11" s="14"/>
      <c r="P11" s="13">
        <f t="shared" si="0"/>
        <v>0</v>
      </c>
      <c r="Q11" s="14">
        <f t="shared" si="1"/>
        <v>0</v>
      </c>
      <c r="R11" s="16">
        <f t="shared" si="2"/>
        <v>0</v>
      </c>
      <c r="AB11" s="19"/>
      <c r="AC11" s="28"/>
      <c r="AD11" s="28"/>
      <c r="AE11" s="28"/>
      <c r="AF11" s="19"/>
      <c r="AG11" s="28"/>
      <c r="AH11" s="28"/>
    </row>
    <row r="12" spans="2:34" ht="14.25">
      <c r="B12">
        <v>8</v>
      </c>
      <c r="C12" s="10"/>
      <c r="D12" s="11"/>
      <c r="E12" s="12"/>
      <c r="F12" s="13"/>
      <c r="G12" s="14"/>
      <c r="H12" s="15"/>
      <c r="I12" s="12"/>
      <c r="J12" s="13"/>
      <c r="K12" s="14"/>
      <c r="L12" s="15"/>
      <c r="M12" s="12"/>
      <c r="N12" s="13"/>
      <c r="O12" s="14"/>
      <c r="P12" s="13">
        <f t="shared" si="0"/>
        <v>0</v>
      </c>
      <c r="Q12" s="14">
        <f t="shared" si="1"/>
        <v>0</v>
      </c>
      <c r="R12" s="16">
        <f t="shared" si="2"/>
        <v>0</v>
      </c>
      <c r="AB12" s="19"/>
      <c r="AC12" s="28"/>
      <c r="AD12" s="28"/>
      <c r="AE12" s="28"/>
      <c r="AF12" s="38"/>
      <c r="AG12" s="28"/>
      <c r="AH12" s="28"/>
    </row>
    <row r="13" spans="2:34" ht="14.25">
      <c r="B13">
        <v>9</v>
      </c>
      <c r="C13" s="10"/>
      <c r="D13" s="11"/>
      <c r="E13" s="12"/>
      <c r="F13" s="13"/>
      <c r="G13" s="14"/>
      <c r="H13" s="15"/>
      <c r="I13" s="12"/>
      <c r="J13" s="13"/>
      <c r="K13" s="14"/>
      <c r="L13" s="15"/>
      <c r="M13" s="12"/>
      <c r="N13" s="13"/>
      <c r="O13" s="14"/>
      <c r="P13" s="13">
        <f t="shared" si="0"/>
        <v>0</v>
      </c>
      <c r="Q13" s="14">
        <f t="shared" si="1"/>
        <v>0</v>
      </c>
      <c r="R13" s="16">
        <f t="shared" si="2"/>
        <v>0</v>
      </c>
      <c r="AB13" s="19"/>
      <c r="AC13" s="28"/>
      <c r="AD13" s="28"/>
      <c r="AE13" s="28"/>
      <c r="AF13" s="19"/>
      <c r="AG13" s="28"/>
      <c r="AH13" s="28"/>
    </row>
    <row r="14" spans="2:34" ht="14.25">
      <c r="B14">
        <v>10</v>
      </c>
      <c r="C14" s="10"/>
      <c r="D14" s="11"/>
      <c r="E14" s="12"/>
      <c r="F14" s="13"/>
      <c r="G14" s="14"/>
      <c r="H14" s="15"/>
      <c r="I14" s="12"/>
      <c r="J14" s="13"/>
      <c r="K14" s="14"/>
      <c r="L14" s="15"/>
      <c r="M14" s="12"/>
      <c r="N14" s="13"/>
      <c r="O14" s="14"/>
      <c r="P14" s="13">
        <f t="shared" si="0"/>
        <v>0</v>
      </c>
      <c r="Q14" s="14">
        <f t="shared" si="1"/>
        <v>0</v>
      </c>
      <c r="R14" s="16">
        <f t="shared" si="2"/>
        <v>0</v>
      </c>
      <c r="AB14" s="19"/>
      <c r="AC14" s="28"/>
      <c r="AD14" s="28"/>
      <c r="AE14" s="28"/>
      <c r="AF14" s="19"/>
      <c r="AG14" s="28"/>
      <c r="AH14" s="28"/>
    </row>
    <row r="15" spans="2:34" ht="14.25">
      <c r="B15">
        <v>11</v>
      </c>
      <c r="C15" s="10"/>
      <c r="D15" s="11"/>
      <c r="E15" s="12"/>
      <c r="F15" s="13"/>
      <c r="G15" s="14"/>
      <c r="H15" s="15"/>
      <c r="I15" s="12"/>
      <c r="J15" s="13"/>
      <c r="K15" s="14"/>
      <c r="L15" s="15"/>
      <c r="M15" s="12"/>
      <c r="N15" s="13"/>
      <c r="O15" s="14"/>
      <c r="P15" s="13">
        <f t="shared" si="0"/>
        <v>0</v>
      </c>
      <c r="Q15" s="14">
        <f t="shared" si="1"/>
        <v>0</v>
      </c>
      <c r="R15" s="16">
        <f t="shared" si="2"/>
        <v>0</v>
      </c>
      <c r="AB15" s="19"/>
      <c r="AC15" s="28"/>
      <c r="AD15" s="28"/>
      <c r="AE15" s="28"/>
      <c r="AF15" s="19"/>
      <c r="AG15" s="28"/>
      <c r="AH15" s="28"/>
    </row>
    <row r="16" spans="2:34" ht="14.25">
      <c r="B16">
        <v>12</v>
      </c>
      <c r="C16" s="44"/>
      <c r="D16" s="21"/>
      <c r="E16" s="22"/>
      <c r="F16" s="23"/>
      <c r="G16" s="24"/>
      <c r="H16" s="25"/>
      <c r="I16" s="22"/>
      <c r="J16" s="23"/>
      <c r="K16" s="24"/>
      <c r="L16" s="25"/>
      <c r="M16" s="22"/>
      <c r="N16" s="23"/>
      <c r="O16" s="24"/>
      <c r="P16" s="23">
        <f t="shared" si="0"/>
        <v>0</v>
      </c>
      <c r="Q16" s="14">
        <f t="shared" si="1"/>
        <v>0</v>
      </c>
      <c r="R16" s="26">
        <f t="shared" si="2"/>
        <v>0</v>
      </c>
      <c r="AB16" s="38"/>
      <c r="AC16" s="28"/>
      <c r="AD16" s="28"/>
      <c r="AE16" s="28"/>
      <c r="AF16" s="19"/>
      <c r="AG16" s="28"/>
      <c r="AH16" s="28"/>
    </row>
    <row r="17" spans="2:34" ht="14.25">
      <c r="B17">
        <v>13</v>
      </c>
      <c r="C17" s="10"/>
      <c r="D17" s="11"/>
      <c r="E17" s="12"/>
      <c r="F17" s="13"/>
      <c r="G17" s="14"/>
      <c r="H17" s="15"/>
      <c r="I17" s="12"/>
      <c r="J17" s="13"/>
      <c r="K17" s="14"/>
      <c r="L17" s="15"/>
      <c r="M17" s="12"/>
      <c r="N17" s="13"/>
      <c r="O17" s="14"/>
      <c r="P17" s="13">
        <f t="shared" si="0"/>
        <v>0</v>
      </c>
      <c r="Q17" s="14">
        <f t="shared" si="1"/>
        <v>0</v>
      </c>
      <c r="R17" s="16">
        <f t="shared" si="2"/>
        <v>0</v>
      </c>
      <c r="AB17" s="19"/>
      <c r="AC17" s="28"/>
      <c r="AD17" s="28"/>
      <c r="AE17" s="28"/>
      <c r="AF17" s="19"/>
      <c r="AG17" s="28"/>
      <c r="AH17" s="28"/>
    </row>
    <row r="18" spans="2:34" ht="14.25">
      <c r="B18">
        <v>14</v>
      </c>
      <c r="C18" s="44"/>
      <c r="D18" s="21"/>
      <c r="E18" s="22"/>
      <c r="F18" s="23"/>
      <c r="G18" s="24"/>
      <c r="H18" s="25"/>
      <c r="I18" s="22"/>
      <c r="J18" s="23"/>
      <c r="K18" s="24"/>
      <c r="L18" s="25"/>
      <c r="M18" s="22"/>
      <c r="N18" s="23"/>
      <c r="O18" s="24"/>
      <c r="P18" s="23">
        <f t="shared" si="0"/>
        <v>0</v>
      </c>
      <c r="Q18" s="14">
        <f t="shared" si="1"/>
        <v>0</v>
      </c>
      <c r="R18" s="26">
        <f t="shared" si="2"/>
        <v>0</v>
      </c>
      <c r="AB18" s="19"/>
      <c r="AC18" s="28"/>
      <c r="AD18" s="28"/>
      <c r="AE18" s="28"/>
      <c r="AF18" s="19"/>
      <c r="AG18" s="28"/>
      <c r="AH18" s="28"/>
    </row>
    <row r="19" spans="2:34" ht="14.25">
      <c r="B19">
        <v>15</v>
      </c>
      <c r="C19" s="10"/>
      <c r="D19" s="11"/>
      <c r="E19" s="12"/>
      <c r="F19" s="13"/>
      <c r="G19" s="14"/>
      <c r="H19" s="15"/>
      <c r="I19" s="12"/>
      <c r="J19" s="13"/>
      <c r="K19" s="14"/>
      <c r="L19" s="15"/>
      <c r="M19" s="12"/>
      <c r="N19" s="13"/>
      <c r="O19" s="14"/>
      <c r="P19" s="13">
        <f t="shared" si="0"/>
        <v>0</v>
      </c>
      <c r="Q19" s="14">
        <f t="shared" si="1"/>
        <v>0</v>
      </c>
      <c r="R19" s="16">
        <f t="shared" si="2"/>
        <v>0</v>
      </c>
      <c r="AB19" s="19"/>
      <c r="AC19" s="28"/>
      <c r="AD19" s="28"/>
      <c r="AE19" s="28"/>
      <c r="AF19" s="38"/>
      <c r="AG19" s="28"/>
      <c r="AH19" s="28"/>
    </row>
    <row r="20" spans="2:34" ht="14.25">
      <c r="B20">
        <v>16</v>
      </c>
      <c r="C20" s="10"/>
      <c r="D20" s="11"/>
      <c r="E20" s="12"/>
      <c r="F20" s="13"/>
      <c r="G20" s="14"/>
      <c r="H20" s="15"/>
      <c r="I20" s="12"/>
      <c r="J20" s="13"/>
      <c r="K20" s="14"/>
      <c r="L20" s="15"/>
      <c r="M20" s="12"/>
      <c r="N20" s="13"/>
      <c r="O20" s="14"/>
      <c r="P20" s="13">
        <f t="shared" si="0"/>
        <v>0</v>
      </c>
      <c r="Q20" s="14">
        <f t="shared" si="1"/>
        <v>0</v>
      </c>
      <c r="R20" s="16">
        <f t="shared" si="2"/>
        <v>0</v>
      </c>
      <c r="AB20" s="19"/>
      <c r="AC20" s="28"/>
      <c r="AD20" s="28"/>
      <c r="AE20" s="28"/>
      <c r="AF20" s="19"/>
      <c r="AG20" s="28"/>
      <c r="AH20" s="28"/>
    </row>
    <row r="21" spans="2:34" ht="14.25">
      <c r="B21">
        <v>17</v>
      </c>
      <c r="C21" s="10"/>
      <c r="D21" s="11"/>
      <c r="E21" s="12"/>
      <c r="F21" s="13"/>
      <c r="G21" s="14"/>
      <c r="H21" s="15"/>
      <c r="I21" s="12"/>
      <c r="J21" s="13"/>
      <c r="K21" s="14"/>
      <c r="L21" s="15"/>
      <c r="M21" s="12"/>
      <c r="N21" s="12"/>
      <c r="O21" s="12"/>
      <c r="P21" s="13">
        <f t="shared" si="0"/>
        <v>0</v>
      </c>
      <c r="Q21" s="14">
        <f t="shared" si="1"/>
        <v>0</v>
      </c>
      <c r="R21" s="16">
        <f t="shared" si="2"/>
        <v>0</v>
      </c>
      <c r="AB21" s="19"/>
      <c r="AC21" s="28"/>
      <c r="AD21" s="28"/>
      <c r="AE21" s="28"/>
      <c r="AF21" s="19"/>
      <c r="AG21" s="28"/>
      <c r="AH21" s="28"/>
    </row>
    <row r="22" spans="3:34" ht="12.75">
      <c r="C22" s="46"/>
      <c r="AB22" s="19"/>
      <c r="AC22" s="28"/>
      <c r="AD22" s="28"/>
      <c r="AE22" s="28"/>
      <c r="AF22" s="19"/>
      <c r="AG22" s="28"/>
      <c r="AH22" s="28"/>
    </row>
    <row r="23" spans="2:34" ht="24.75" customHeight="1">
      <c r="B23" s="67" t="s">
        <v>275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AB23" s="19"/>
      <c r="AC23" s="28"/>
      <c r="AD23" s="28"/>
      <c r="AE23" s="28"/>
      <c r="AF23" s="19"/>
      <c r="AG23" s="28"/>
      <c r="AH23" s="28"/>
    </row>
    <row r="24" spans="2:34" ht="24.75">
      <c r="B24" s="1"/>
      <c r="C24" s="1"/>
      <c r="D24" s="2"/>
      <c r="E24" s="2"/>
      <c r="F24" s="2"/>
      <c r="G24" s="2"/>
      <c r="H24" s="2"/>
      <c r="Z24" s="28"/>
      <c r="AA24" s="28"/>
      <c r="AB24" s="19"/>
      <c r="AC24" s="28"/>
      <c r="AD24" s="28"/>
      <c r="AE24" s="28"/>
      <c r="AF24" s="19"/>
      <c r="AG24" s="28"/>
      <c r="AH24" s="28"/>
    </row>
    <row r="25" spans="26:34" ht="12.75">
      <c r="Z25" s="28"/>
      <c r="AA25" s="28"/>
      <c r="AB25" s="19"/>
      <c r="AC25" s="28"/>
      <c r="AD25" s="28"/>
      <c r="AE25" s="28"/>
      <c r="AF25" s="19"/>
      <c r="AG25" s="28"/>
      <c r="AH25" s="28"/>
    </row>
    <row r="26" spans="2:34" ht="14.25">
      <c r="B26" s="3" t="s">
        <v>32</v>
      </c>
      <c r="C26" s="29" t="s">
        <v>1</v>
      </c>
      <c r="D26" s="6" t="s">
        <v>2</v>
      </c>
      <c r="E26" s="30" t="s">
        <v>3</v>
      </c>
      <c r="F26" s="8" t="s">
        <v>4</v>
      </c>
      <c r="G26" s="31" t="s">
        <v>5</v>
      </c>
      <c r="H26" s="6" t="s">
        <v>6</v>
      </c>
      <c r="I26" s="30" t="s">
        <v>7</v>
      </c>
      <c r="J26" s="8" t="s">
        <v>8</v>
      </c>
      <c r="K26" s="31" t="s">
        <v>9</v>
      </c>
      <c r="L26" s="6" t="s">
        <v>10</v>
      </c>
      <c r="M26" s="30" t="s">
        <v>11</v>
      </c>
      <c r="N26" s="6" t="s">
        <v>12</v>
      </c>
      <c r="O26" s="7" t="s">
        <v>13</v>
      </c>
      <c r="P26" s="8" t="s">
        <v>14</v>
      </c>
      <c r="Q26" s="31" t="s">
        <v>15</v>
      </c>
      <c r="R26" s="32" t="s">
        <v>16</v>
      </c>
      <c r="S26" s="31" t="s">
        <v>33</v>
      </c>
      <c r="T26" s="33"/>
      <c r="X26" s="28"/>
      <c r="Y26" s="19"/>
      <c r="Z26" s="28"/>
      <c r="AA26" s="19"/>
      <c r="AB26" s="19"/>
      <c r="AC26" s="28"/>
      <c r="AD26" s="28"/>
      <c r="AE26" s="17"/>
      <c r="AF26" s="28"/>
      <c r="AG26" s="28"/>
      <c r="AH26" s="28"/>
    </row>
    <row r="27" spans="1:34" ht="14.25">
      <c r="A27">
        <v>1</v>
      </c>
      <c r="B27" s="10" t="s">
        <v>276</v>
      </c>
      <c r="C27" s="34" t="s">
        <v>277</v>
      </c>
      <c r="D27" s="13">
        <v>370</v>
      </c>
      <c r="E27" s="35">
        <v>30</v>
      </c>
      <c r="F27" s="15">
        <v>374</v>
      </c>
      <c r="G27" s="36">
        <v>30</v>
      </c>
      <c r="H27" s="13"/>
      <c r="I27" s="35"/>
      <c r="J27" s="15"/>
      <c r="K27" s="36"/>
      <c r="L27" s="13"/>
      <c r="M27" s="35"/>
      <c r="N27" s="13"/>
      <c r="O27" s="14"/>
      <c r="P27" s="15">
        <f aca="true" t="shared" si="3" ref="P27:P58">SUM(D27+F27+H27+J27+L27)</f>
        <v>744</v>
      </c>
      <c r="Q27" s="14">
        <f aca="true" t="shared" si="4" ref="Q27:Q58">IF(P27&gt;0,AVERAGE(D27,F27,H27,J27,L27),0)</f>
        <v>372</v>
      </c>
      <c r="R27" s="37">
        <f aca="true" t="shared" si="5" ref="R27:R58">SUM(E27+G27+I27+K27+M27)</f>
        <v>60</v>
      </c>
      <c r="S27" s="14">
        <f aca="true" t="shared" si="6" ref="S27:S58">MIN(E27,G27,I27,K27,M27)</f>
        <v>30</v>
      </c>
      <c r="T27" s="16">
        <v>30</v>
      </c>
      <c r="X27" s="28"/>
      <c r="Y27" s="19"/>
      <c r="Z27" s="28"/>
      <c r="AA27" s="19"/>
      <c r="AB27" s="19"/>
      <c r="AC27" s="28"/>
      <c r="AD27" s="28"/>
      <c r="AE27" s="17"/>
      <c r="AF27" s="28"/>
      <c r="AG27" s="28"/>
      <c r="AH27" s="28"/>
    </row>
    <row r="28" spans="1:34" ht="14.25">
      <c r="A28">
        <v>2</v>
      </c>
      <c r="B28" s="10" t="s">
        <v>278</v>
      </c>
      <c r="C28" s="34" t="s">
        <v>79</v>
      </c>
      <c r="D28" s="13">
        <v>369</v>
      </c>
      <c r="E28" s="35">
        <v>26</v>
      </c>
      <c r="F28" s="15">
        <v>353</v>
      </c>
      <c r="G28" s="36">
        <v>24</v>
      </c>
      <c r="H28" s="13"/>
      <c r="I28" s="35"/>
      <c r="J28" s="15"/>
      <c r="K28" s="36"/>
      <c r="L28" s="13"/>
      <c r="M28" s="35"/>
      <c r="N28" s="13"/>
      <c r="O28" s="14"/>
      <c r="P28" s="15">
        <f t="shared" si="3"/>
        <v>722</v>
      </c>
      <c r="Q28" s="14">
        <f t="shared" si="4"/>
        <v>361</v>
      </c>
      <c r="R28" s="37">
        <f t="shared" si="5"/>
        <v>50</v>
      </c>
      <c r="S28" s="14">
        <f t="shared" si="6"/>
        <v>24</v>
      </c>
      <c r="T28" s="16">
        <v>26</v>
      </c>
      <c r="X28" s="28"/>
      <c r="Y28" s="19"/>
      <c r="Z28" s="28"/>
      <c r="AA28" s="38"/>
      <c r="AB28" s="19"/>
      <c r="AC28" s="28"/>
      <c r="AD28" s="28"/>
      <c r="AE28" s="17"/>
      <c r="AF28" s="28"/>
      <c r="AG28" s="28"/>
      <c r="AH28" s="28"/>
    </row>
    <row r="29" spans="1:34" ht="14.25">
      <c r="A29">
        <v>3</v>
      </c>
      <c r="B29" s="10" t="s">
        <v>279</v>
      </c>
      <c r="C29" s="34" t="s">
        <v>94</v>
      </c>
      <c r="D29" s="13">
        <v>355</v>
      </c>
      <c r="E29" s="35">
        <v>24</v>
      </c>
      <c r="F29" s="15">
        <v>330</v>
      </c>
      <c r="G29" s="36">
        <v>19</v>
      </c>
      <c r="H29" s="13"/>
      <c r="I29" s="35"/>
      <c r="J29" s="15"/>
      <c r="K29" s="36"/>
      <c r="L29" s="13"/>
      <c r="M29" s="35"/>
      <c r="N29" s="13"/>
      <c r="O29" s="14"/>
      <c r="P29" s="15">
        <f t="shared" si="3"/>
        <v>685</v>
      </c>
      <c r="Q29" s="14">
        <f t="shared" si="4"/>
        <v>342.5</v>
      </c>
      <c r="R29" s="37">
        <f t="shared" si="5"/>
        <v>43</v>
      </c>
      <c r="S29" s="14">
        <f t="shared" si="6"/>
        <v>19</v>
      </c>
      <c r="T29" s="16">
        <v>24</v>
      </c>
      <c r="X29" s="28"/>
      <c r="Y29" s="38"/>
      <c r="Z29" s="28"/>
      <c r="AA29" s="19"/>
      <c r="AB29" s="19"/>
      <c r="AC29" s="28"/>
      <c r="AD29" s="28"/>
      <c r="AE29" s="17"/>
      <c r="AF29" s="28"/>
      <c r="AG29" s="28"/>
      <c r="AH29" s="28"/>
    </row>
    <row r="30" spans="1:34" ht="14.25">
      <c r="A30">
        <v>4</v>
      </c>
      <c r="B30" s="10" t="s">
        <v>280</v>
      </c>
      <c r="C30" s="34" t="s">
        <v>43</v>
      </c>
      <c r="D30" s="13">
        <v>338</v>
      </c>
      <c r="E30" s="35">
        <v>20</v>
      </c>
      <c r="F30" s="15">
        <v>351</v>
      </c>
      <c r="G30" s="36">
        <v>22</v>
      </c>
      <c r="H30" s="13"/>
      <c r="I30" s="35"/>
      <c r="J30" s="15"/>
      <c r="K30" s="36"/>
      <c r="L30" s="13"/>
      <c r="M30" s="35"/>
      <c r="N30" s="13"/>
      <c r="O30" s="14"/>
      <c r="P30" s="15">
        <f t="shared" si="3"/>
        <v>689</v>
      </c>
      <c r="Q30" s="14">
        <f t="shared" si="4"/>
        <v>344.5</v>
      </c>
      <c r="R30" s="37">
        <f t="shared" si="5"/>
        <v>42</v>
      </c>
      <c r="S30" s="14">
        <f t="shared" si="6"/>
        <v>20</v>
      </c>
      <c r="T30" s="16">
        <v>20</v>
      </c>
      <c r="X30" s="28"/>
      <c r="Y30" s="19"/>
      <c r="Z30" s="28"/>
      <c r="AA30" s="19"/>
      <c r="AB30" s="19"/>
      <c r="AC30" s="28"/>
      <c r="AD30" s="28"/>
      <c r="AE30" s="17"/>
      <c r="AF30" s="28"/>
      <c r="AG30" s="28"/>
      <c r="AH30" s="28"/>
    </row>
    <row r="31" spans="1:34" ht="14.25">
      <c r="A31">
        <v>5</v>
      </c>
      <c r="B31" s="18" t="s">
        <v>281</v>
      </c>
      <c r="C31" s="43" t="s">
        <v>57</v>
      </c>
      <c r="D31" s="13">
        <v>347</v>
      </c>
      <c r="E31" s="35">
        <v>22</v>
      </c>
      <c r="F31" s="15">
        <v>339</v>
      </c>
      <c r="G31" s="36">
        <v>20</v>
      </c>
      <c r="H31" s="13"/>
      <c r="I31" s="35"/>
      <c r="J31" s="15"/>
      <c r="K31" s="36"/>
      <c r="L31" s="13"/>
      <c r="M31" s="35"/>
      <c r="N31" s="13"/>
      <c r="O31" s="14"/>
      <c r="P31" s="15">
        <f t="shared" si="3"/>
        <v>686</v>
      </c>
      <c r="Q31" s="14">
        <f t="shared" si="4"/>
        <v>343</v>
      </c>
      <c r="R31" s="37">
        <f t="shared" si="5"/>
        <v>42</v>
      </c>
      <c r="S31" s="14">
        <f t="shared" si="6"/>
        <v>20</v>
      </c>
      <c r="T31" s="16">
        <v>22</v>
      </c>
      <c r="X31" s="28"/>
      <c r="Y31" s="19"/>
      <c r="Z31" s="28"/>
      <c r="AA31" s="19"/>
      <c r="AB31" s="19"/>
      <c r="AC31" s="28"/>
      <c r="AD31" s="28"/>
      <c r="AE31" s="17"/>
      <c r="AF31" s="28"/>
      <c r="AG31" s="28"/>
      <c r="AH31" s="28"/>
    </row>
    <row r="32" spans="1:34" ht="14.25">
      <c r="A32">
        <v>6</v>
      </c>
      <c r="B32" s="10" t="s">
        <v>282</v>
      </c>
      <c r="C32" s="34" t="s">
        <v>145</v>
      </c>
      <c r="D32" s="13">
        <v>335</v>
      </c>
      <c r="E32" s="35">
        <v>19</v>
      </c>
      <c r="F32" s="15">
        <v>343</v>
      </c>
      <c r="G32" s="36">
        <v>21</v>
      </c>
      <c r="H32" s="13"/>
      <c r="I32" s="35"/>
      <c r="J32" s="15"/>
      <c r="K32" s="36"/>
      <c r="L32" s="13"/>
      <c r="M32" s="35"/>
      <c r="N32" s="13"/>
      <c r="O32" s="14"/>
      <c r="P32" s="15">
        <f t="shared" si="3"/>
        <v>678</v>
      </c>
      <c r="Q32" s="14">
        <f t="shared" si="4"/>
        <v>339</v>
      </c>
      <c r="R32" s="37">
        <f t="shared" si="5"/>
        <v>40</v>
      </c>
      <c r="S32" s="14">
        <f t="shared" si="6"/>
        <v>19</v>
      </c>
      <c r="T32" s="16">
        <v>19</v>
      </c>
      <c r="X32" s="28"/>
      <c r="Y32" s="19"/>
      <c r="Z32" s="28"/>
      <c r="AA32" s="19"/>
      <c r="AB32" s="19"/>
      <c r="AC32" s="28"/>
      <c r="AD32" s="28"/>
      <c r="AE32" s="17"/>
      <c r="AF32" s="28"/>
      <c r="AG32" s="28"/>
      <c r="AH32" s="28"/>
    </row>
    <row r="33" spans="1:34" ht="14.25">
      <c r="A33">
        <v>7</v>
      </c>
      <c r="B33" s="10" t="s">
        <v>283</v>
      </c>
      <c r="C33" s="34" t="s">
        <v>94</v>
      </c>
      <c r="D33" s="13">
        <v>346</v>
      </c>
      <c r="E33" s="35">
        <v>21</v>
      </c>
      <c r="F33" s="15">
        <v>329</v>
      </c>
      <c r="G33" s="36">
        <v>17</v>
      </c>
      <c r="H33" s="13"/>
      <c r="I33" s="35"/>
      <c r="J33" s="15"/>
      <c r="K33" s="36"/>
      <c r="L33" s="13"/>
      <c r="M33" s="35"/>
      <c r="N33" s="13"/>
      <c r="O33" s="14"/>
      <c r="P33" s="15">
        <f t="shared" si="3"/>
        <v>675</v>
      </c>
      <c r="Q33" s="14">
        <f t="shared" si="4"/>
        <v>337.5</v>
      </c>
      <c r="R33" s="37">
        <f t="shared" si="5"/>
        <v>38</v>
      </c>
      <c r="S33" s="14">
        <f t="shared" si="6"/>
        <v>17</v>
      </c>
      <c r="T33" s="16">
        <v>21</v>
      </c>
      <c r="X33" s="28"/>
      <c r="Y33" s="19"/>
      <c r="Z33" s="28"/>
      <c r="AA33" s="19"/>
      <c r="AB33" s="19"/>
      <c r="AC33" s="28"/>
      <c r="AD33" s="28"/>
      <c r="AE33" s="17"/>
      <c r="AF33" s="28"/>
      <c r="AG33" s="28"/>
      <c r="AH33" s="28"/>
    </row>
    <row r="34" spans="1:34" ht="14.25">
      <c r="A34">
        <v>8</v>
      </c>
      <c r="B34" s="10" t="s">
        <v>284</v>
      </c>
      <c r="C34" s="34" t="s">
        <v>79</v>
      </c>
      <c r="D34" s="13">
        <v>300</v>
      </c>
      <c r="E34" s="35">
        <v>15</v>
      </c>
      <c r="F34" s="15">
        <v>329</v>
      </c>
      <c r="G34" s="36">
        <v>18</v>
      </c>
      <c r="H34" s="13"/>
      <c r="I34" s="35"/>
      <c r="J34" s="15"/>
      <c r="K34" s="36"/>
      <c r="L34" s="13"/>
      <c r="M34" s="35"/>
      <c r="N34" s="13"/>
      <c r="O34" s="14"/>
      <c r="P34" s="15">
        <f t="shared" si="3"/>
        <v>629</v>
      </c>
      <c r="Q34" s="14">
        <f t="shared" si="4"/>
        <v>314.5</v>
      </c>
      <c r="R34" s="37">
        <f t="shared" si="5"/>
        <v>33</v>
      </c>
      <c r="S34" s="14">
        <f t="shared" si="6"/>
        <v>15</v>
      </c>
      <c r="T34" s="16">
        <v>15</v>
      </c>
      <c r="X34" s="28"/>
      <c r="Y34" s="19"/>
      <c r="Z34" s="28"/>
      <c r="AA34" s="19"/>
      <c r="AB34" s="19"/>
      <c r="AC34" s="28"/>
      <c r="AD34" s="28"/>
      <c r="AE34" s="17"/>
      <c r="AF34" s="28"/>
      <c r="AG34" s="28"/>
      <c r="AH34" s="28"/>
    </row>
    <row r="35" spans="1:34" ht="14.25">
      <c r="A35">
        <v>9</v>
      </c>
      <c r="B35" s="10" t="s">
        <v>285</v>
      </c>
      <c r="C35" s="34" t="s">
        <v>286</v>
      </c>
      <c r="D35" s="13">
        <v>294</v>
      </c>
      <c r="E35" s="35">
        <v>14</v>
      </c>
      <c r="F35" s="49">
        <v>299</v>
      </c>
      <c r="G35" s="50">
        <v>14</v>
      </c>
      <c r="H35" s="13"/>
      <c r="I35" s="35"/>
      <c r="J35" s="15"/>
      <c r="K35" s="36"/>
      <c r="L35" s="13"/>
      <c r="M35" s="35"/>
      <c r="N35" s="13"/>
      <c r="O35" s="14"/>
      <c r="P35" s="15">
        <f t="shared" si="3"/>
        <v>593</v>
      </c>
      <c r="Q35" s="14">
        <f t="shared" si="4"/>
        <v>296.5</v>
      </c>
      <c r="R35" s="37">
        <f t="shared" si="5"/>
        <v>28</v>
      </c>
      <c r="S35" s="14">
        <f t="shared" si="6"/>
        <v>14</v>
      </c>
      <c r="T35" s="16">
        <v>14</v>
      </c>
      <c r="X35" s="28"/>
      <c r="Y35" s="19"/>
      <c r="Z35" s="53"/>
      <c r="AA35" s="54"/>
      <c r="AB35" s="19"/>
      <c r="AC35" s="54"/>
      <c r="AD35" s="28"/>
      <c r="AE35" s="17"/>
      <c r="AF35" s="54"/>
      <c r="AG35" s="17"/>
      <c r="AH35" s="28"/>
    </row>
    <row r="36" spans="1:34" ht="14.25">
      <c r="A36">
        <v>10</v>
      </c>
      <c r="B36" s="10" t="s">
        <v>287</v>
      </c>
      <c r="C36" s="34" t="s">
        <v>286</v>
      </c>
      <c r="D36" s="13">
        <v>309</v>
      </c>
      <c r="E36" s="35">
        <v>16</v>
      </c>
      <c r="F36" s="15">
        <v>314</v>
      </c>
      <c r="G36" s="36">
        <v>15</v>
      </c>
      <c r="H36" s="13"/>
      <c r="I36" s="35"/>
      <c r="J36" s="15"/>
      <c r="K36" s="36"/>
      <c r="L36" s="13"/>
      <c r="M36" s="35"/>
      <c r="N36" s="13"/>
      <c r="O36" s="14"/>
      <c r="P36" s="15">
        <f t="shared" si="3"/>
        <v>623</v>
      </c>
      <c r="Q36" s="14">
        <f t="shared" si="4"/>
        <v>311.5</v>
      </c>
      <c r="R36" s="37">
        <f t="shared" si="5"/>
        <v>31</v>
      </c>
      <c r="S36" s="14">
        <f t="shared" si="6"/>
        <v>15</v>
      </c>
      <c r="T36" s="16">
        <v>16</v>
      </c>
      <c r="X36" s="28"/>
      <c r="Y36" s="19"/>
      <c r="Z36" s="28"/>
      <c r="AA36" s="19"/>
      <c r="AB36" s="19"/>
      <c r="AC36" s="28"/>
      <c r="AD36" s="28"/>
      <c r="AE36" s="17"/>
      <c r="AF36" s="28"/>
      <c r="AG36" s="28"/>
      <c r="AH36" s="28"/>
    </row>
    <row r="37" spans="1:34" ht="14.25">
      <c r="A37">
        <v>11</v>
      </c>
      <c r="B37" s="10" t="s">
        <v>288</v>
      </c>
      <c r="C37" s="34" t="s">
        <v>289</v>
      </c>
      <c r="D37" s="13">
        <v>316</v>
      </c>
      <c r="E37" s="35">
        <v>18</v>
      </c>
      <c r="F37" s="25">
        <v>294</v>
      </c>
      <c r="G37" s="41">
        <v>13</v>
      </c>
      <c r="H37" s="13"/>
      <c r="I37" s="35"/>
      <c r="J37" s="15"/>
      <c r="K37" s="36"/>
      <c r="L37" s="13"/>
      <c r="M37" s="35"/>
      <c r="N37" s="13"/>
      <c r="O37" s="14"/>
      <c r="P37" s="15">
        <f t="shared" si="3"/>
        <v>610</v>
      </c>
      <c r="Q37" s="14">
        <f t="shared" si="4"/>
        <v>305</v>
      </c>
      <c r="R37" s="37">
        <f t="shared" si="5"/>
        <v>31</v>
      </c>
      <c r="S37" s="14">
        <f t="shared" si="6"/>
        <v>13</v>
      </c>
      <c r="T37" s="16">
        <v>18</v>
      </c>
      <c r="X37" s="28"/>
      <c r="Y37" s="19"/>
      <c r="Z37" s="55"/>
      <c r="AA37" s="55"/>
      <c r="AB37" s="19"/>
      <c r="AC37" s="54"/>
      <c r="AD37" s="54"/>
      <c r="AE37" s="54"/>
      <c r="AF37" s="54"/>
      <c r="AG37" s="56"/>
      <c r="AH37" s="28"/>
    </row>
    <row r="38" spans="1:34" ht="14.25">
      <c r="A38">
        <v>12</v>
      </c>
      <c r="B38" s="20" t="s">
        <v>290</v>
      </c>
      <c r="C38" s="39" t="s">
        <v>291</v>
      </c>
      <c r="D38" s="23"/>
      <c r="E38" s="40"/>
      <c r="F38" s="57">
        <v>368</v>
      </c>
      <c r="G38" s="58">
        <v>26</v>
      </c>
      <c r="H38" s="23"/>
      <c r="I38" s="40"/>
      <c r="J38" s="25"/>
      <c r="K38" s="41"/>
      <c r="L38" s="23"/>
      <c r="M38" s="40"/>
      <c r="N38" s="23"/>
      <c r="O38" s="24"/>
      <c r="P38" s="25">
        <f t="shared" si="3"/>
        <v>368</v>
      </c>
      <c r="Q38" s="14">
        <f t="shared" si="4"/>
        <v>368</v>
      </c>
      <c r="R38" s="42">
        <f t="shared" si="5"/>
        <v>26</v>
      </c>
      <c r="S38" s="14">
        <f t="shared" si="6"/>
        <v>26</v>
      </c>
      <c r="T38" s="16">
        <v>11</v>
      </c>
      <c r="X38" s="28"/>
      <c r="Y38" s="19"/>
      <c r="Z38" s="28"/>
      <c r="AA38" s="19"/>
      <c r="AB38" s="19"/>
      <c r="AC38" s="28"/>
      <c r="AD38" s="28"/>
      <c r="AE38" s="17"/>
      <c r="AF38" s="28"/>
      <c r="AG38" s="28"/>
      <c r="AH38" s="28"/>
    </row>
    <row r="39" spans="1:34" ht="14.25">
      <c r="A39">
        <v>13</v>
      </c>
      <c r="B39" s="10" t="s">
        <v>292</v>
      </c>
      <c r="C39" s="34" t="s">
        <v>79</v>
      </c>
      <c r="D39" s="13">
        <v>276</v>
      </c>
      <c r="E39" s="35">
        <v>13</v>
      </c>
      <c r="F39" s="15">
        <v>287</v>
      </c>
      <c r="G39" s="36">
        <v>12</v>
      </c>
      <c r="H39" s="13"/>
      <c r="I39" s="35"/>
      <c r="J39" s="15"/>
      <c r="K39" s="36"/>
      <c r="L39" s="13"/>
      <c r="M39" s="35"/>
      <c r="N39" s="13"/>
      <c r="O39" s="14"/>
      <c r="P39" s="15">
        <f t="shared" si="3"/>
        <v>563</v>
      </c>
      <c r="Q39" s="14">
        <f t="shared" si="4"/>
        <v>281.5</v>
      </c>
      <c r="R39" s="37">
        <f t="shared" si="5"/>
        <v>25</v>
      </c>
      <c r="S39" s="14">
        <f t="shared" si="6"/>
        <v>12</v>
      </c>
      <c r="T39" s="16">
        <v>13</v>
      </c>
      <c r="X39" s="28"/>
      <c r="Y39" s="19"/>
      <c r="Z39" s="28"/>
      <c r="AA39" s="19"/>
      <c r="AB39" s="19"/>
      <c r="AC39" s="28"/>
      <c r="AD39" s="28"/>
      <c r="AE39" s="17"/>
      <c r="AF39" s="28"/>
      <c r="AG39" s="28"/>
      <c r="AH39" s="28"/>
    </row>
    <row r="40" spans="1:34" ht="14.25">
      <c r="A40">
        <v>14</v>
      </c>
      <c r="B40" s="10" t="s">
        <v>293</v>
      </c>
      <c r="C40" s="34" t="s">
        <v>289</v>
      </c>
      <c r="D40" s="13">
        <v>251</v>
      </c>
      <c r="E40" s="35">
        <v>12</v>
      </c>
      <c r="F40" s="15">
        <v>257</v>
      </c>
      <c r="G40" s="36">
        <v>10</v>
      </c>
      <c r="H40" s="13"/>
      <c r="I40" s="35"/>
      <c r="J40" s="15"/>
      <c r="K40" s="36"/>
      <c r="L40" s="13"/>
      <c r="M40" s="35"/>
      <c r="N40" s="13"/>
      <c r="O40" s="14"/>
      <c r="P40" s="15">
        <f t="shared" si="3"/>
        <v>508</v>
      </c>
      <c r="Q40" s="14">
        <f t="shared" si="4"/>
        <v>254</v>
      </c>
      <c r="R40" s="37">
        <f t="shared" si="5"/>
        <v>22</v>
      </c>
      <c r="S40" s="14">
        <f t="shared" si="6"/>
        <v>10</v>
      </c>
      <c r="T40" s="16">
        <v>12</v>
      </c>
      <c r="X40" s="28"/>
      <c r="Y40" s="19"/>
      <c r="Z40" s="28"/>
      <c r="AA40" s="19"/>
      <c r="AB40" s="19"/>
      <c r="AC40" s="28"/>
      <c r="AD40" s="28"/>
      <c r="AE40" s="17"/>
      <c r="AF40" s="28"/>
      <c r="AG40" s="28"/>
      <c r="AH40" s="28"/>
    </row>
    <row r="41" spans="1:34" ht="14.25">
      <c r="A41">
        <v>15</v>
      </c>
      <c r="B41" s="10" t="s">
        <v>294</v>
      </c>
      <c r="C41" s="34" t="s">
        <v>43</v>
      </c>
      <c r="D41" s="13">
        <v>314</v>
      </c>
      <c r="E41" s="35">
        <v>17</v>
      </c>
      <c r="F41" s="15"/>
      <c r="G41" s="36"/>
      <c r="H41" s="13"/>
      <c r="I41" s="35"/>
      <c r="J41" s="15"/>
      <c r="K41" s="36"/>
      <c r="L41" s="13"/>
      <c r="M41" s="35"/>
      <c r="N41" s="13"/>
      <c r="O41" s="14"/>
      <c r="P41" s="15">
        <f t="shared" si="3"/>
        <v>314</v>
      </c>
      <c r="Q41" s="14">
        <f t="shared" si="4"/>
        <v>314</v>
      </c>
      <c r="R41" s="37">
        <f t="shared" si="5"/>
        <v>17</v>
      </c>
      <c r="S41" s="14">
        <f t="shared" si="6"/>
        <v>17</v>
      </c>
      <c r="T41" s="16">
        <v>17</v>
      </c>
      <c r="X41" s="28"/>
      <c r="Y41" s="19"/>
      <c r="Z41" s="28"/>
      <c r="AA41" s="19"/>
      <c r="AB41" s="19"/>
      <c r="AC41" s="28"/>
      <c r="AD41" s="28"/>
      <c r="AE41" s="17"/>
      <c r="AF41" s="28"/>
      <c r="AG41" s="28"/>
      <c r="AH41" s="28"/>
    </row>
    <row r="42" spans="1:34" ht="14.25">
      <c r="A42">
        <v>16</v>
      </c>
      <c r="B42" s="10" t="s">
        <v>295</v>
      </c>
      <c r="C42" s="34" t="s">
        <v>289</v>
      </c>
      <c r="D42" s="13"/>
      <c r="E42" s="35"/>
      <c r="F42" s="15">
        <v>316</v>
      </c>
      <c r="G42" s="36">
        <v>16</v>
      </c>
      <c r="H42" s="13"/>
      <c r="I42" s="35"/>
      <c r="J42" s="15"/>
      <c r="K42" s="36"/>
      <c r="L42" s="13"/>
      <c r="M42" s="35"/>
      <c r="N42" s="13"/>
      <c r="O42" s="14"/>
      <c r="P42" s="15">
        <f t="shared" si="3"/>
        <v>316</v>
      </c>
      <c r="Q42" s="14">
        <f t="shared" si="4"/>
        <v>316</v>
      </c>
      <c r="R42" s="37">
        <f t="shared" si="5"/>
        <v>16</v>
      </c>
      <c r="S42" s="14">
        <f t="shared" si="6"/>
        <v>16</v>
      </c>
      <c r="T42" s="16">
        <v>10</v>
      </c>
      <c r="X42" s="28"/>
      <c r="Y42" s="19"/>
      <c r="Z42" s="28"/>
      <c r="AA42" s="19"/>
      <c r="AB42" s="19"/>
      <c r="AC42" s="28"/>
      <c r="AD42" s="28"/>
      <c r="AE42" s="17"/>
      <c r="AF42" s="28"/>
      <c r="AG42" s="28"/>
      <c r="AH42" s="28"/>
    </row>
    <row r="43" spans="1:34" ht="14.25">
      <c r="A43">
        <v>17</v>
      </c>
      <c r="B43" s="10" t="s">
        <v>296</v>
      </c>
      <c r="C43" s="34" t="s">
        <v>43</v>
      </c>
      <c r="D43" s="13"/>
      <c r="E43" s="35"/>
      <c r="F43" s="15">
        <v>269</v>
      </c>
      <c r="G43" s="36">
        <v>11</v>
      </c>
      <c r="H43" s="13"/>
      <c r="I43" s="35"/>
      <c r="J43" s="15"/>
      <c r="K43" s="36"/>
      <c r="L43" s="13"/>
      <c r="M43" s="35"/>
      <c r="N43" s="13"/>
      <c r="O43" s="14"/>
      <c r="P43" s="15">
        <f t="shared" si="3"/>
        <v>269</v>
      </c>
      <c r="Q43" s="14">
        <f t="shared" si="4"/>
        <v>269</v>
      </c>
      <c r="R43" s="37">
        <f t="shared" si="5"/>
        <v>11</v>
      </c>
      <c r="S43" s="14">
        <f t="shared" si="6"/>
        <v>11</v>
      </c>
      <c r="T43" s="16">
        <v>9</v>
      </c>
      <c r="X43" s="28"/>
      <c r="Y43" s="19"/>
      <c r="Z43" s="28"/>
      <c r="AA43" s="19"/>
      <c r="AB43" s="19"/>
      <c r="AC43" s="28"/>
      <c r="AD43" s="28"/>
      <c r="AE43" s="17"/>
      <c r="AF43" s="28"/>
      <c r="AG43" s="28"/>
      <c r="AH43" s="28"/>
    </row>
    <row r="44" spans="1:34" ht="14.25">
      <c r="A44">
        <v>18</v>
      </c>
      <c r="B44" s="10"/>
      <c r="C44" s="34"/>
      <c r="D44" s="13"/>
      <c r="E44" s="35"/>
      <c r="F44" s="15"/>
      <c r="G44" s="36"/>
      <c r="H44" s="13"/>
      <c r="I44" s="35"/>
      <c r="J44" s="15"/>
      <c r="K44" s="36"/>
      <c r="L44" s="13"/>
      <c r="M44" s="35"/>
      <c r="N44" s="13"/>
      <c r="O44" s="14"/>
      <c r="P44" s="15">
        <f t="shared" si="3"/>
        <v>0</v>
      </c>
      <c r="Q44" s="14">
        <f t="shared" si="4"/>
        <v>0</v>
      </c>
      <c r="R44" s="37">
        <f t="shared" si="5"/>
        <v>0</v>
      </c>
      <c r="S44" s="14">
        <f t="shared" si="6"/>
        <v>0</v>
      </c>
      <c r="T44" s="16"/>
      <c r="X44" s="28"/>
      <c r="Y44" s="19"/>
      <c r="Z44" s="28"/>
      <c r="AA44" s="19"/>
      <c r="AB44" s="19"/>
      <c r="AC44" s="28"/>
      <c r="AD44" s="28"/>
      <c r="AE44" s="17"/>
      <c r="AF44" s="28"/>
      <c r="AG44" s="28"/>
      <c r="AH44" s="28"/>
    </row>
    <row r="45" spans="1:34" ht="14.25">
      <c r="A45">
        <v>19</v>
      </c>
      <c r="B45" s="10"/>
      <c r="C45" s="34"/>
      <c r="D45" s="13"/>
      <c r="E45" s="35"/>
      <c r="F45" s="15"/>
      <c r="G45" s="36"/>
      <c r="H45" s="13"/>
      <c r="I45" s="35"/>
      <c r="J45" s="15"/>
      <c r="K45" s="36"/>
      <c r="L45" s="13"/>
      <c r="M45" s="35"/>
      <c r="N45" s="13"/>
      <c r="O45" s="14"/>
      <c r="P45" s="15">
        <f t="shared" si="3"/>
        <v>0</v>
      </c>
      <c r="Q45" s="14">
        <f t="shared" si="4"/>
        <v>0</v>
      </c>
      <c r="R45" s="37">
        <f t="shared" si="5"/>
        <v>0</v>
      </c>
      <c r="S45" s="14">
        <f t="shared" si="6"/>
        <v>0</v>
      </c>
      <c r="T45" s="16"/>
      <c r="X45" s="28"/>
      <c r="Y45" s="19"/>
      <c r="Z45" s="28"/>
      <c r="AA45" s="19"/>
      <c r="AB45" s="19"/>
      <c r="AC45" s="28"/>
      <c r="AD45" s="28"/>
      <c r="AE45" s="17"/>
      <c r="AF45" s="28"/>
      <c r="AG45" s="28"/>
      <c r="AH45" s="28"/>
    </row>
    <row r="46" spans="1:34" ht="14.25" customHeight="1">
      <c r="A46">
        <v>20</v>
      </c>
      <c r="B46" s="10"/>
      <c r="C46" s="34"/>
      <c r="D46" s="13"/>
      <c r="E46" s="35"/>
      <c r="F46" s="15"/>
      <c r="G46" s="36"/>
      <c r="H46" s="13"/>
      <c r="I46" s="35"/>
      <c r="J46" s="15"/>
      <c r="K46" s="36"/>
      <c r="L46" s="13"/>
      <c r="M46" s="35"/>
      <c r="N46" s="13"/>
      <c r="O46" s="14"/>
      <c r="P46" s="15">
        <f t="shared" si="3"/>
        <v>0</v>
      </c>
      <c r="Q46" s="14">
        <f t="shared" si="4"/>
        <v>0</v>
      </c>
      <c r="R46" s="37">
        <f t="shared" si="5"/>
        <v>0</v>
      </c>
      <c r="S46" s="14">
        <f t="shared" si="6"/>
        <v>0</v>
      </c>
      <c r="T46" s="16"/>
      <c r="X46" s="28"/>
      <c r="Y46" s="19"/>
      <c r="Z46" s="28"/>
      <c r="AA46" s="19"/>
      <c r="AB46" s="19"/>
      <c r="AC46" s="28"/>
      <c r="AD46" s="28"/>
      <c r="AE46" s="17"/>
      <c r="AF46" s="28"/>
      <c r="AG46" s="28"/>
      <c r="AH46" s="28"/>
    </row>
    <row r="47" spans="1:34" ht="14.25" customHeight="1">
      <c r="A47">
        <v>21</v>
      </c>
      <c r="B47" s="10"/>
      <c r="C47" s="34"/>
      <c r="D47" s="13"/>
      <c r="E47" s="35"/>
      <c r="F47" s="15"/>
      <c r="G47" s="36"/>
      <c r="H47" s="13"/>
      <c r="I47" s="35"/>
      <c r="J47" s="15"/>
      <c r="K47" s="36"/>
      <c r="L47" s="13"/>
      <c r="M47" s="35"/>
      <c r="N47" s="13"/>
      <c r="O47" s="14"/>
      <c r="P47" s="15">
        <f t="shared" si="3"/>
        <v>0</v>
      </c>
      <c r="Q47" s="14">
        <f t="shared" si="4"/>
        <v>0</v>
      </c>
      <c r="R47" s="37">
        <f t="shared" si="5"/>
        <v>0</v>
      </c>
      <c r="S47" s="14">
        <f t="shared" si="6"/>
        <v>0</v>
      </c>
      <c r="T47" s="16"/>
      <c r="X47" s="28"/>
      <c r="Y47" s="19"/>
      <c r="Z47" s="28"/>
      <c r="AA47" s="19"/>
      <c r="AB47" s="19"/>
      <c r="AC47" s="28"/>
      <c r="AD47" s="28"/>
      <c r="AE47" s="17"/>
      <c r="AF47" s="28"/>
      <c r="AG47" s="28"/>
      <c r="AH47" s="28"/>
    </row>
    <row r="48" spans="1:34" ht="14.25" customHeight="1">
      <c r="A48">
        <v>22</v>
      </c>
      <c r="B48" s="10"/>
      <c r="C48" s="34"/>
      <c r="D48" s="13"/>
      <c r="E48" s="35"/>
      <c r="F48" s="15"/>
      <c r="G48" s="36"/>
      <c r="H48" s="13"/>
      <c r="I48" s="35"/>
      <c r="J48" s="15"/>
      <c r="K48" s="36"/>
      <c r="L48" s="13"/>
      <c r="M48" s="35"/>
      <c r="N48" s="13"/>
      <c r="O48" s="14"/>
      <c r="P48" s="15">
        <f t="shared" si="3"/>
        <v>0</v>
      </c>
      <c r="Q48" s="14">
        <f t="shared" si="4"/>
        <v>0</v>
      </c>
      <c r="R48" s="37">
        <f t="shared" si="5"/>
        <v>0</v>
      </c>
      <c r="S48" s="14">
        <f t="shared" si="6"/>
        <v>0</v>
      </c>
      <c r="T48" s="16"/>
      <c r="X48" s="28"/>
      <c r="Y48" s="19"/>
      <c r="Z48" s="28"/>
      <c r="AA48" s="19"/>
      <c r="AB48" s="19"/>
      <c r="AC48" s="28"/>
      <c r="AD48" s="28"/>
      <c r="AE48" s="28"/>
      <c r="AF48" s="28"/>
      <c r="AG48" s="28"/>
      <c r="AH48" s="28"/>
    </row>
    <row r="49" spans="1:34" ht="14.25" customHeight="1">
      <c r="A49">
        <v>23</v>
      </c>
      <c r="B49" s="10"/>
      <c r="C49" s="34"/>
      <c r="D49" s="13"/>
      <c r="E49" s="35"/>
      <c r="F49" s="15"/>
      <c r="G49" s="36"/>
      <c r="H49" s="13"/>
      <c r="I49" s="35"/>
      <c r="J49" s="15"/>
      <c r="K49" s="36"/>
      <c r="L49" s="13"/>
      <c r="M49" s="35"/>
      <c r="N49" s="13"/>
      <c r="O49" s="14"/>
      <c r="P49" s="15">
        <f t="shared" si="3"/>
        <v>0</v>
      </c>
      <c r="Q49" s="14">
        <f t="shared" si="4"/>
        <v>0</v>
      </c>
      <c r="R49" s="37">
        <f t="shared" si="5"/>
        <v>0</v>
      </c>
      <c r="S49" s="14">
        <f t="shared" si="6"/>
        <v>0</v>
      </c>
      <c r="T49" s="16"/>
      <c r="X49" s="28"/>
      <c r="Y49" s="19"/>
      <c r="Z49" s="28"/>
      <c r="AA49" s="28"/>
      <c r="AB49" s="19"/>
      <c r="AC49" s="28"/>
      <c r="AD49" s="28"/>
      <c r="AE49" s="28"/>
      <c r="AF49" s="28"/>
      <c r="AG49" s="28"/>
      <c r="AH49" s="28"/>
    </row>
    <row r="50" spans="1:34" ht="12.75" customHeight="1">
      <c r="A50">
        <v>24</v>
      </c>
      <c r="B50" s="20"/>
      <c r="C50" s="39"/>
      <c r="D50" s="23"/>
      <c r="E50" s="40"/>
      <c r="F50" s="25"/>
      <c r="G50" s="41"/>
      <c r="H50" s="23"/>
      <c r="I50" s="40"/>
      <c r="J50" s="25"/>
      <c r="K50" s="41"/>
      <c r="L50" s="23"/>
      <c r="M50" s="40"/>
      <c r="N50" s="23"/>
      <c r="O50" s="24"/>
      <c r="P50" s="25">
        <f t="shared" si="3"/>
        <v>0</v>
      </c>
      <c r="Q50" s="14">
        <f t="shared" si="4"/>
        <v>0</v>
      </c>
      <c r="R50" s="37">
        <f t="shared" si="5"/>
        <v>0</v>
      </c>
      <c r="S50" s="14">
        <f t="shared" si="6"/>
        <v>0</v>
      </c>
      <c r="T50" s="16"/>
      <c r="Y50" s="19"/>
      <c r="AB50" s="19"/>
      <c r="AC50" s="28"/>
      <c r="AD50" s="28"/>
      <c r="AE50" s="28"/>
      <c r="AF50" s="28"/>
      <c r="AG50" s="28"/>
      <c r="AH50" s="28"/>
    </row>
    <row r="51" spans="1:34" ht="12.75" customHeight="1">
      <c r="A51">
        <v>25</v>
      </c>
      <c r="B51" s="10"/>
      <c r="C51" s="34"/>
      <c r="D51" s="13"/>
      <c r="E51" s="35"/>
      <c r="F51" s="15"/>
      <c r="G51" s="36"/>
      <c r="H51" s="13"/>
      <c r="I51" s="35"/>
      <c r="J51" s="15"/>
      <c r="K51" s="36"/>
      <c r="L51" s="13"/>
      <c r="M51" s="35"/>
      <c r="N51" s="13"/>
      <c r="O51" s="14"/>
      <c r="P51" s="15">
        <f t="shared" si="3"/>
        <v>0</v>
      </c>
      <c r="Q51" s="14">
        <f t="shared" si="4"/>
        <v>0</v>
      </c>
      <c r="R51" s="37">
        <f t="shared" si="5"/>
        <v>0</v>
      </c>
      <c r="S51" s="14">
        <f t="shared" si="6"/>
        <v>0</v>
      </c>
      <c r="T51" s="16"/>
      <c r="Y51" s="19"/>
      <c r="AB51" s="28"/>
      <c r="AC51" s="28"/>
      <c r="AD51" s="28"/>
      <c r="AE51" s="28"/>
      <c r="AF51" s="28"/>
      <c r="AG51" s="28"/>
      <c r="AH51" s="28"/>
    </row>
    <row r="52" spans="1:34" ht="12.75" customHeight="1">
      <c r="A52">
        <v>26</v>
      </c>
      <c r="B52" s="10"/>
      <c r="C52" s="34"/>
      <c r="D52" s="13"/>
      <c r="E52" s="35"/>
      <c r="F52" s="15"/>
      <c r="G52" s="36"/>
      <c r="H52" s="13"/>
      <c r="I52" s="35"/>
      <c r="J52" s="15"/>
      <c r="K52" s="36"/>
      <c r="L52" s="13"/>
      <c r="M52" s="35"/>
      <c r="N52" s="13"/>
      <c r="O52" s="14"/>
      <c r="P52" s="15">
        <f t="shared" si="3"/>
        <v>0</v>
      </c>
      <c r="Q52" s="14">
        <f t="shared" si="4"/>
        <v>0</v>
      </c>
      <c r="R52" s="37">
        <f t="shared" si="5"/>
        <v>0</v>
      </c>
      <c r="S52" s="14">
        <f t="shared" si="6"/>
        <v>0</v>
      </c>
      <c r="T52" s="16"/>
      <c r="AB52" s="28"/>
      <c r="AC52" s="28"/>
      <c r="AD52" s="28"/>
      <c r="AE52" s="28"/>
      <c r="AF52" s="28"/>
      <c r="AG52" s="28"/>
      <c r="AH52" s="28"/>
    </row>
    <row r="53" spans="1:34" ht="12.75" customHeight="1">
      <c r="A53">
        <v>27</v>
      </c>
      <c r="B53" s="10"/>
      <c r="C53" s="34"/>
      <c r="D53" s="13"/>
      <c r="E53" s="35"/>
      <c r="F53" s="15"/>
      <c r="G53" s="36"/>
      <c r="H53" s="13"/>
      <c r="I53" s="35"/>
      <c r="J53" s="15"/>
      <c r="K53" s="36"/>
      <c r="L53" s="13"/>
      <c r="M53" s="35"/>
      <c r="N53" s="13"/>
      <c r="O53" s="14"/>
      <c r="P53" s="15">
        <f t="shared" si="3"/>
        <v>0</v>
      </c>
      <c r="Q53" s="14">
        <f t="shared" si="4"/>
        <v>0</v>
      </c>
      <c r="R53" s="37">
        <f t="shared" si="5"/>
        <v>0</v>
      </c>
      <c r="S53" s="14">
        <f t="shared" si="6"/>
        <v>0</v>
      </c>
      <c r="T53" s="16"/>
      <c r="AB53" s="28"/>
      <c r="AC53" s="28"/>
      <c r="AD53" s="28"/>
      <c r="AE53" s="28"/>
      <c r="AF53" s="28"/>
      <c r="AG53" s="28"/>
      <c r="AH53" s="28"/>
    </row>
    <row r="54" spans="1:34" ht="6" customHeight="1">
      <c r="A54">
        <v>28</v>
      </c>
      <c r="B54" s="10"/>
      <c r="C54" s="34"/>
      <c r="D54" s="13"/>
      <c r="E54" s="35"/>
      <c r="F54" s="15"/>
      <c r="G54" s="36"/>
      <c r="H54" s="13"/>
      <c r="I54" s="35"/>
      <c r="J54" s="15"/>
      <c r="K54" s="36"/>
      <c r="L54" s="13"/>
      <c r="M54" s="35"/>
      <c r="N54" s="13"/>
      <c r="O54" s="14"/>
      <c r="P54" s="15">
        <f t="shared" si="3"/>
        <v>0</v>
      </c>
      <c r="Q54" s="14">
        <f t="shared" si="4"/>
        <v>0</v>
      </c>
      <c r="R54" s="37">
        <f t="shared" si="5"/>
        <v>0</v>
      </c>
      <c r="S54" s="14">
        <f t="shared" si="6"/>
        <v>0</v>
      </c>
      <c r="T54" s="16"/>
      <c r="AB54" s="28"/>
      <c r="AC54" s="28"/>
      <c r="AD54" s="28"/>
      <c r="AE54" s="28"/>
      <c r="AF54" s="28"/>
      <c r="AG54" s="28"/>
      <c r="AH54" s="28"/>
    </row>
    <row r="55" spans="1:34" ht="6" customHeight="1">
      <c r="A55">
        <v>29</v>
      </c>
      <c r="B55" s="10"/>
      <c r="C55" s="34"/>
      <c r="D55" s="13"/>
      <c r="E55" s="35"/>
      <c r="F55" s="15"/>
      <c r="G55" s="36"/>
      <c r="H55" s="13"/>
      <c r="I55" s="35"/>
      <c r="J55" s="15"/>
      <c r="K55" s="36"/>
      <c r="L55" s="13"/>
      <c r="M55" s="35"/>
      <c r="N55" s="13"/>
      <c r="O55" s="14"/>
      <c r="P55" s="15">
        <f t="shared" si="3"/>
        <v>0</v>
      </c>
      <c r="Q55" s="14">
        <f t="shared" si="4"/>
        <v>0</v>
      </c>
      <c r="R55" s="37">
        <f t="shared" si="5"/>
        <v>0</v>
      </c>
      <c r="S55" s="14">
        <f t="shared" si="6"/>
        <v>0</v>
      </c>
      <c r="T55" s="16"/>
      <c r="AB55" s="28"/>
      <c r="AC55" s="28"/>
      <c r="AD55" s="28"/>
      <c r="AE55" s="28"/>
      <c r="AF55" s="28"/>
      <c r="AG55" s="28"/>
      <c r="AH55" s="28"/>
    </row>
    <row r="56" spans="1:34" ht="6" customHeight="1">
      <c r="A56">
        <v>30</v>
      </c>
      <c r="B56" s="10"/>
      <c r="C56" s="34"/>
      <c r="D56" s="13"/>
      <c r="E56" s="35"/>
      <c r="F56" s="15"/>
      <c r="G56" s="36"/>
      <c r="H56" s="13"/>
      <c r="I56" s="35"/>
      <c r="J56" s="15"/>
      <c r="K56" s="36"/>
      <c r="L56" s="13"/>
      <c r="M56" s="35"/>
      <c r="N56" s="12"/>
      <c r="O56" s="12"/>
      <c r="P56" s="15">
        <f t="shared" si="3"/>
        <v>0</v>
      </c>
      <c r="Q56" s="14">
        <f t="shared" si="4"/>
        <v>0</v>
      </c>
      <c r="R56" s="37">
        <f t="shared" si="5"/>
        <v>0</v>
      </c>
      <c r="S56" s="14">
        <f t="shared" si="6"/>
        <v>0</v>
      </c>
      <c r="T56" s="16"/>
      <c r="AB56" s="28"/>
      <c r="AC56" s="28"/>
      <c r="AD56" s="28"/>
      <c r="AE56" s="28"/>
      <c r="AF56" s="28"/>
      <c r="AG56" s="28"/>
      <c r="AH56" s="28"/>
    </row>
    <row r="57" spans="1:34" ht="6" customHeight="1">
      <c r="A57">
        <v>31</v>
      </c>
      <c r="B57" s="10"/>
      <c r="C57" s="34"/>
      <c r="D57" s="13"/>
      <c r="E57" s="35"/>
      <c r="F57" s="15"/>
      <c r="G57" s="36"/>
      <c r="H57" s="13"/>
      <c r="I57" s="35"/>
      <c r="J57" s="15"/>
      <c r="K57" s="36"/>
      <c r="L57" s="13"/>
      <c r="M57" s="35"/>
      <c r="N57" s="12"/>
      <c r="O57" s="12"/>
      <c r="P57" s="15">
        <f t="shared" si="3"/>
        <v>0</v>
      </c>
      <c r="Q57" s="14">
        <f t="shared" si="4"/>
        <v>0</v>
      </c>
      <c r="R57" s="37">
        <f t="shared" si="5"/>
        <v>0</v>
      </c>
      <c r="S57" s="14">
        <f t="shared" si="6"/>
        <v>0</v>
      </c>
      <c r="T57" s="16"/>
      <c r="AB57" s="28"/>
      <c r="AC57" s="28"/>
      <c r="AD57" s="28"/>
      <c r="AE57" s="28"/>
      <c r="AF57" s="28"/>
      <c r="AG57" s="28"/>
      <c r="AH57" s="28"/>
    </row>
    <row r="58" spans="1:34" ht="6" customHeight="1">
      <c r="A58">
        <v>32</v>
      </c>
      <c r="B58" s="10"/>
      <c r="C58" s="34"/>
      <c r="D58" s="13"/>
      <c r="E58" s="35"/>
      <c r="F58" s="15"/>
      <c r="G58" s="36"/>
      <c r="H58" s="13"/>
      <c r="I58" s="35"/>
      <c r="J58" s="15"/>
      <c r="K58" s="36"/>
      <c r="L58" s="13"/>
      <c r="M58" s="35"/>
      <c r="N58" s="12"/>
      <c r="O58" s="12"/>
      <c r="P58" s="15">
        <f t="shared" si="3"/>
        <v>0</v>
      </c>
      <c r="Q58" s="14">
        <f t="shared" si="4"/>
        <v>0</v>
      </c>
      <c r="R58" s="37">
        <f t="shared" si="5"/>
        <v>0</v>
      </c>
      <c r="S58" s="14">
        <f t="shared" si="6"/>
        <v>0</v>
      </c>
      <c r="T58" s="16"/>
      <c r="AB58" s="28"/>
      <c r="AC58" s="28"/>
      <c r="AD58" s="28"/>
      <c r="AE58" s="28"/>
      <c r="AF58" s="28"/>
      <c r="AG58" s="28"/>
      <c r="AH58" s="28"/>
    </row>
    <row r="59" spans="1:34" ht="6" customHeight="1">
      <c r="A59">
        <v>33</v>
      </c>
      <c r="B59" s="18"/>
      <c r="C59" s="43"/>
      <c r="D59" s="13"/>
      <c r="E59" s="35"/>
      <c r="F59" s="15"/>
      <c r="G59" s="36"/>
      <c r="H59" s="13"/>
      <c r="I59" s="35"/>
      <c r="J59" s="15"/>
      <c r="K59" s="36"/>
      <c r="L59" s="13"/>
      <c r="M59" s="35"/>
      <c r="N59" s="12"/>
      <c r="O59" s="12"/>
      <c r="P59" s="15">
        <f aca="true" t="shared" si="7" ref="P59:P76">SUM(D59+F59+H59+J59+L59)</f>
        <v>0</v>
      </c>
      <c r="Q59" s="14">
        <f aca="true" t="shared" si="8" ref="Q59:Q90">IF(P59&gt;0,AVERAGE(D59,F59,H59,J59,L59),0)</f>
        <v>0</v>
      </c>
      <c r="R59" s="37">
        <f aca="true" t="shared" si="9" ref="R59:R76">SUM(E59+G59+I59+K59+M59)</f>
        <v>0</v>
      </c>
      <c r="S59" s="14">
        <f aca="true" t="shared" si="10" ref="S59:S76">MIN(E59,G59,I59,K59,M59)</f>
        <v>0</v>
      </c>
      <c r="T59" s="16"/>
      <c r="AB59" s="28"/>
      <c r="AC59" s="28"/>
      <c r="AD59" s="28"/>
      <c r="AE59" s="28"/>
      <c r="AF59" s="28"/>
      <c r="AG59" s="28"/>
      <c r="AH59" s="28"/>
    </row>
    <row r="60" spans="1:34" ht="6" customHeight="1">
      <c r="A60">
        <v>34</v>
      </c>
      <c r="B60" s="10"/>
      <c r="C60" s="34"/>
      <c r="D60" s="13"/>
      <c r="E60" s="35"/>
      <c r="F60" s="15"/>
      <c r="G60" s="36"/>
      <c r="H60" s="13"/>
      <c r="I60" s="35"/>
      <c r="J60" s="15"/>
      <c r="K60" s="36"/>
      <c r="L60" s="13"/>
      <c r="M60" s="35"/>
      <c r="N60" s="12"/>
      <c r="O60" s="12"/>
      <c r="P60" s="15">
        <f t="shared" si="7"/>
        <v>0</v>
      </c>
      <c r="Q60" s="14">
        <f t="shared" si="8"/>
        <v>0</v>
      </c>
      <c r="R60" s="37">
        <f t="shared" si="9"/>
        <v>0</v>
      </c>
      <c r="S60" s="14">
        <f t="shared" si="10"/>
        <v>0</v>
      </c>
      <c r="T60" s="16"/>
      <c r="AB60" s="28"/>
      <c r="AC60" s="28"/>
      <c r="AD60" s="28"/>
      <c r="AE60" s="28"/>
      <c r="AF60" s="28"/>
      <c r="AG60" s="28"/>
      <c r="AH60" s="28"/>
    </row>
    <row r="61" spans="1:34" ht="6" customHeight="1">
      <c r="A61">
        <v>35</v>
      </c>
      <c r="B61" s="10"/>
      <c r="C61" s="34"/>
      <c r="D61" s="13"/>
      <c r="E61" s="35"/>
      <c r="F61" s="15"/>
      <c r="G61" s="36"/>
      <c r="H61" s="13"/>
      <c r="I61" s="35"/>
      <c r="J61" s="15"/>
      <c r="K61" s="36"/>
      <c r="L61" s="13"/>
      <c r="M61" s="35"/>
      <c r="N61" s="12"/>
      <c r="O61" s="12"/>
      <c r="P61" s="15">
        <f t="shared" si="7"/>
        <v>0</v>
      </c>
      <c r="Q61" s="14">
        <f t="shared" si="8"/>
        <v>0</v>
      </c>
      <c r="R61" s="37">
        <f t="shared" si="9"/>
        <v>0</v>
      </c>
      <c r="S61" s="14">
        <f t="shared" si="10"/>
        <v>0</v>
      </c>
      <c r="T61" s="16"/>
      <c r="AB61" s="28"/>
      <c r="AC61" s="28"/>
      <c r="AD61" s="28"/>
      <c r="AE61" s="28"/>
      <c r="AF61" s="28"/>
      <c r="AG61" s="28"/>
      <c r="AH61" s="28"/>
    </row>
    <row r="62" spans="1:34" ht="6" customHeight="1">
      <c r="A62">
        <v>36</v>
      </c>
      <c r="B62" s="20"/>
      <c r="C62" s="39"/>
      <c r="D62" s="23"/>
      <c r="E62" s="40"/>
      <c r="F62" s="25"/>
      <c r="G62" s="41"/>
      <c r="H62" s="23"/>
      <c r="I62" s="40"/>
      <c r="J62" s="25"/>
      <c r="K62" s="41"/>
      <c r="L62" s="23"/>
      <c r="M62" s="40"/>
      <c r="N62" s="22"/>
      <c r="O62" s="22"/>
      <c r="P62" s="25">
        <f t="shared" si="7"/>
        <v>0</v>
      </c>
      <c r="Q62" s="14">
        <f t="shared" si="8"/>
        <v>0</v>
      </c>
      <c r="R62" s="37">
        <f t="shared" si="9"/>
        <v>0</v>
      </c>
      <c r="S62" s="14">
        <f t="shared" si="10"/>
        <v>0</v>
      </c>
      <c r="T62" s="16"/>
      <c r="AB62" s="28"/>
      <c r="AC62" s="28"/>
      <c r="AD62" s="28"/>
      <c r="AE62" s="28"/>
      <c r="AF62" s="28"/>
      <c r="AG62" s="28"/>
      <c r="AH62" s="28"/>
    </row>
    <row r="63" spans="1:20" ht="6" customHeight="1">
      <c r="A63">
        <v>37</v>
      </c>
      <c r="B63" s="10"/>
      <c r="C63" s="34"/>
      <c r="D63" s="13"/>
      <c r="E63" s="35"/>
      <c r="F63" s="15"/>
      <c r="G63" s="36"/>
      <c r="H63" s="13"/>
      <c r="I63" s="35"/>
      <c r="J63" s="15"/>
      <c r="K63" s="36"/>
      <c r="L63" s="13"/>
      <c r="M63" s="35"/>
      <c r="N63" s="12"/>
      <c r="O63" s="12"/>
      <c r="P63" s="15">
        <f t="shared" si="7"/>
        <v>0</v>
      </c>
      <c r="Q63" s="14">
        <f t="shared" si="8"/>
        <v>0</v>
      </c>
      <c r="R63" s="37">
        <f t="shared" si="9"/>
        <v>0</v>
      </c>
      <c r="S63" s="14">
        <f t="shared" si="10"/>
        <v>0</v>
      </c>
      <c r="T63" s="16"/>
    </row>
    <row r="64" spans="1:20" ht="6" customHeight="1">
      <c r="A64">
        <v>38</v>
      </c>
      <c r="B64" s="10"/>
      <c r="C64" s="34"/>
      <c r="D64" s="13"/>
      <c r="E64" s="35"/>
      <c r="F64" s="15"/>
      <c r="G64" s="36"/>
      <c r="H64" s="13"/>
      <c r="I64" s="35"/>
      <c r="J64" s="15"/>
      <c r="K64" s="36"/>
      <c r="L64" s="13"/>
      <c r="M64" s="35"/>
      <c r="N64" s="12"/>
      <c r="O64" s="12"/>
      <c r="P64" s="15">
        <f t="shared" si="7"/>
        <v>0</v>
      </c>
      <c r="Q64" s="14">
        <f t="shared" si="8"/>
        <v>0</v>
      </c>
      <c r="R64" s="37">
        <f t="shared" si="9"/>
        <v>0</v>
      </c>
      <c r="S64" s="14">
        <f t="shared" si="10"/>
        <v>0</v>
      </c>
      <c r="T64" s="16"/>
    </row>
    <row r="65" spans="1:20" ht="6" customHeight="1">
      <c r="A65">
        <v>39</v>
      </c>
      <c r="B65" s="10"/>
      <c r="C65" s="34"/>
      <c r="D65" s="13"/>
      <c r="E65" s="35"/>
      <c r="F65" s="15"/>
      <c r="G65" s="36"/>
      <c r="H65" s="13"/>
      <c r="I65" s="35"/>
      <c r="J65" s="15"/>
      <c r="K65" s="36"/>
      <c r="L65" s="13"/>
      <c r="M65" s="35"/>
      <c r="N65" s="12"/>
      <c r="O65" s="12"/>
      <c r="P65" s="15">
        <f t="shared" si="7"/>
        <v>0</v>
      </c>
      <c r="Q65" s="14">
        <f t="shared" si="8"/>
        <v>0</v>
      </c>
      <c r="R65" s="37">
        <f t="shared" si="9"/>
        <v>0</v>
      </c>
      <c r="S65" s="14">
        <f t="shared" si="10"/>
        <v>0</v>
      </c>
      <c r="T65" s="16"/>
    </row>
    <row r="66" spans="1:20" ht="6" customHeight="1">
      <c r="A66">
        <v>40</v>
      </c>
      <c r="B66" s="10"/>
      <c r="C66" s="34"/>
      <c r="D66" s="13"/>
      <c r="E66" s="35"/>
      <c r="F66" s="15"/>
      <c r="G66" s="36"/>
      <c r="H66" s="13"/>
      <c r="I66" s="35"/>
      <c r="J66" s="15"/>
      <c r="K66" s="36"/>
      <c r="L66" s="13"/>
      <c r="M66" s="35"/>
      <c r="N66" s="12"/>
      <c r="O66" s="12"/>
      <c r="P66" s="15">
        <f t="shared" si="7"/>
        <v>0</v>
      </c>
      <c r="Q66" s="14">
        <f t="shared" si="8"/>
        <v>0</v>
      </c>
      <c r="R66" s="37">
        <f t="shared" si="9"/>
        <v>0</v>
      </c>
      <c r="S66" s="14">
        <f t="shared" si="10"/>
        <v>0</v>
      </c>
      <c r="T66" s="16"/>
    </row>
    <row r="67" spans="1:20" ht="6" customHeight="1">
      <c r="A67">
        <v>41</v>
      </c>
      <c r="B67" s="10"/>
      <c r="C67" s="34"/>
      <c r="D67" s="13"/>
      <c r="E67" s="35"/>
      <c r="F67" s="15"/>
      <c r="G67" s="36"/>
      <c r="H67" s="13"/>
      <c r="I67" s="35"/>
      <c r="J67" s="15"/>
      <c r="K67" s="36"/>
      <c r="L67" s="13"/>
      <c r="M67" s="35"/>
      <c r="N67" s="12"/>
      <c r="O67" s="12"/>
      <c r="P67" s="15">
        <f t="shared" si="7"/>
        <v>0</v>
      </c>
      <c r="Q67" s="14">
        <f t="shared" si="8"/>
        <v>0</v>
      </c>
      <c r="R67" s="37">
        <f t="shared" si="9"/>
        <v>0</v>
      </c>
      <c r="S67" s="14">
        <f t="shared" si="10"/>
        <v>0</v>
      </c>
      <c r="T67" s="16"/>
    </row>
    <row r="68" spans="1:20" ht="6" customHeight="1">
      <c r="A68">
        <v>42</v>
      </c>
      <c r="B68" s="10"/>
      <c r="C68" s="34"/>
      <c r="D68" s="13"/>
      <c r="E68" s="35"/>
      <c r="F68" s="15"/>
      <c r="G68" s="36"/>
      <c r="H68" s="13"/>
      <c r="I68" s="35"/>
      <c r="J68" s="15"/>
      <c r="K68" s="36"/>
      <c r="L68" s="13"/>
      <c r="M68" s="35"/>
      <c r="N68" s="12"/>
      <c r="O68" s="12"/>
      <c r="P68" s="15">
        <f t="shared" si="7"/>
        <v>0</v>
      </c>
      <c r="Q68" s="14">
        <f t="shared" si="8"/>
        <v>0</v>
      </c>
      <c r="R68" s="37">
        <f t="shared" si="9"/>
        <v>0</v>
      </c>
      <c r="S68" s="14">
        <f t="shared" si="10"/>
        <v>0</v>
      </c>
      <c r="T68" s="16"/>
    </row>
    <row r="69" spans="1:20" ht="6" customHeight="1">
      <c r="A69">
        <v>43</v>
      </c>
      <c r="B69" s="10"/>
      <c r="C69" s="34"/>
      <c r="D69" s="13"/>
      <c r="E69" s="35"/>
      <c r="F69" s="15"/>
      <c r="G69" s="36"/>
      <c r="H69" s="13"/>
      <c r="I69" s="35"/>
      <c r="J69" s="15"/>
      <c r="K69" s="36"/>
      <c r="L69" s="13"/>
      <c r="M69" s="35"/>
      <c r="N69" s="12"/>
      <c r="O69" s="12"/>
      <c r="P69" s="15">
        <f t="shared" si="7"/>
        <v>0</v>
      </c>
      <c r="Q69" s="14">
        <f t="shared" si="8"/>
        <v>0</v>
      </c>
      <c r="R69" s="37">
        <f t="shared" si="9"/>
        <v>0</v>
      </c>
      <c r="S69" s="14">
        <f t="shared" si="10"/>
        <v>0</v>
      </c>
      <c r="T69" s="16"/>
    </row>
    <row r="70" spans="1:20" ht="6" customHeight="1">
      <c r="A70">
        <v>44</v>
      </c>
      <c r="B70" s="10"/>
      <c r="C70" s="34"/>
      <c r="D70" s="13"/>
      <c r="E70" s="35"/>
      <c r="F70" s="15"/>
      <c r="G70" s="36"/>
      <c r="H70" s="13"/>
      <c r="I70" s="35"/>
      <c r="J70" s="15"/>
      <c r="K70" s="36"/>
      <c r="L70" s="13"/>
      <c r="M70" s="35"/>
      <c r="N70" s="12"/>
      <c r="O70" s="12"/>
      <c r="P70" s="15">
        <f t="shared" si="7"/>
        <v>0</v>
      </c>
      <c r="Q70" s="14">
        <f t="shared" si="8"/>
        <v>0</v>
      </c>
      <c r="R70" s="37">
        <f t="shared" si="9"/>
        <v>0</v>
      </c>
      <c r="S70" s="14">
        <f t="shared" si="10"/>
        <v>0</v>
      </c>
      <c r="T70" s="16"/>
    </row>
    <row r="71" spans="1:20" ht="6" customHeight="1">
      <c r="A71">
        <v>45</v>
      </c>
      <c r="B71" s="18"/>
      <c r="C71" s="43"/>
      <c r="D71" s="13"/>
      <c r="E71" s="35"/>
      <c r="F71" s="15"/>
      <c r="G71" s="36"/>
      <c r="H71" s="13"/>
      <c r="I71" s="35"/>
      <c r="J71" s="15"/>
      <c r="K71" s="36"/>
      <c r="L71" s="13"/>
      <c r="M71" s="35"/>
      <c r="N71" s="12"/>
      <c r="O71" s="12"/>
      <c r="P71" s="15">
        <f t="shared" si="7"/>
        <v>0</v>
      </c>
      <c r="Q71" s="14">
        <f t="shared" si="8"/>
        <v>0</v>
      </c>
      <c r="R71" s="37">
        <f t="shared" si="9"/>
        <v>0</v>
      </c>
      <c r="S71" s="14">
        <f t="shared" si="10"/>
        <v>0</v>
      </c>
      <c r="T71" s="16"/>
    </row>
    <row r="72" spans="1:20" ht="6" customHeight="1">
      <c r="A72">
        <v>46</v>
      </c>
      <c r="B72" s="10"/>
      <c r="C72" s="34"/>
      <c r="D72" s="13"/>
      <c r="E72" s="35"/>
      <c r="F72" s="15"/>
      <c r="G72" s="36"/>
      <c r="H72" s="13"/>
      <c r="I72" s="35"/>
      <c r="J72" s="15"/>
      <c r="K72" s="36"/>
      <c r="L72" s="13"/>
      <c r="M72" s="35"/>
      <c r="N72" s="12"/>
      <c r="O72" s="12"/>
      <c r="P72" s="15">
        <f t="shared" si="7"/>
        <v>0</v>
      </c>
      <c r="Q72" s="14">
        <f t="shared" si="8"/>
        <v>0</v>
      </c>
      <c r="R72" s="37">
        <f t="shared" si="9"/>
        <v>0</v>
      </c>
      <c r="S72" s="14">
        <f t="shared" si="10"/>
        <v>0</v>
      </c>
      <c r="T72" s="16"/>
    </row>
    <row r="73" spans="1:20" ht="6" customHeight="1">
      <c r="A73">
        <v>47</v>
      </c>
      <c r="B73" s="10"/>
      <c r="C73" s="34"/>
      <c r="D73" s="13"/>
      <c r="E73" s="35"/>
      <c r="F73" s="15"/>
      <c r="G73" s="36"/>
      <c r="H73" s="13"/>
      <c r="I73" s="35"/>
      <c r="J73" s="15"/>
      <c r="K73" s="36"/>
      <c r="L73" s="13"/>
      <c r="M73" s="35"/>
      <c r="N73" s="12"/>
      <c r="O73" s="12"/>
      <c r="P73" s="15">
        <f t="shared" si="7"/>
        <v>0</v>
      </c>
      <c r="Q73" s="14">
        <f t="shared" si="8"/>
        <v>0</v>
      </c>
      <c r="R73" s="37">
        <f t="shared" si="9"/>
        <v>0</v>
      </c>
      <c r="S73" s="14">
        <f t="shared" si="10"/>
        <v>0</v>
      </c>
      <c r="T73" s="16"/>
    </row>
    <row r="74" spans="1:20" ht="6" customHeight="1">
      <c r="A74">
        <v>48</v>
      </c>
      <c r="B74" s="10"/>
      <c r="C74" s="34"/>
      <c r="D74" s="13"/>
      <c r="E74" s="35"/>
      <c r="F74" s="15"/>
      <c r="G74" s="36"/>
      <c r="H74" s="13"/>
      <c r="I74" s="35"/>
      <c r="J74" s="15"/>
      <c r="K74" s="36"/>
      <c r="L74" s="13"/>
      <c r="M74" s="35"/>
      <c r="N74" s="12"/>
      <c r="O74" s="12"/>
      <c r="P74" s="15">
        <f t="shared" si="7"/>
        <v>0</v>
      </c>
      <c r="Q74" s="14">
        <f t="shared" si="8"/>
        <v>0</v>
      </c>
      <c r="R74" s="37">
        <f t="shared" si="9"/>
        <v>0</v>
      </c>
      <c r="S74" s="14">
        <f t="shared" si="10"/>
        <v>0</v>
      </c>
      <c r="T74" s="16"/>
    </row>
    <row r="75" spans="1:20" ht="6" customHeight="1">
      <c r="A75">
        <v>49</v>
      </c>
      <c r="B75" s="10"/>
      <c r="C75" s="34"/>
      <c r="D75" s="13"/>
      <c r="E75" s="35"/>
      <c r="F75" s="15"/>
      <c r="G75" s="36"/>
      <c r="H75" s="13"/>
      <c r="I75" s="35"/>
      <c r="J75" s="15"/>
      <c r="K75" s="36"/>
      <c r="L75" s="13"/>
      <c r="M75" s="35"/>
      <c r="N75" s="12"/>
      <c r="O75" s="12"/>
      <c r="P75" s="15">
        <f t="shared" si="7"/>
        <v>0</v>
      </c>
      <c r="Q75" s="14">
        <f t="shared" si="8"/>
        <v>0</v>
      </c>
      <c r="R75" s="37">
        <f t="shared" si="9"/>
        <v>0</v>
      </c>
      <c r="S75" s="14">
        <f t="shared" si="10"/>
        <v>0</v>
      </c>
      <c r="T75" s="16"/>
    </row>
    <row r="76" spans="1:20" ht="6" customHeight="1">
      <c r="A76">
        <v>50</v>
      </c>
      <c r="B76" s="10"/>
      <c r="C76" s="34"/>
      <c r="D76" s="13"/>
      <c r="E76" s="35"/>
      <c r="F76" s="15"/>
      <c r="G76" s="36"/>
      <c r="H76" s="13"/>
      <c r="I76" s="35"/>
      <c r="J76" s="15"/>
      <c r="K76" s="36"/>
      <c r="L76" s="13"/>
      <c r="M76" s="35"/>
      <c r="N76" s="12"/>
      <c r="O76" s="12"/>
      <c r="P76" s="15">
        <f t="shared" si="7"/>
        <v>0</v>
      </c>
      <c r="Q76" s="14">
        <f t="shared" si="8"/>
        <v>0</v>
      </c>
      <c r="R76" s="37">
        <f t="shared" si="9"/>
        <v>0</v>
      </c>
      <c r="S76" s="14">
        <f t="shared" si="10"/>
        <v>0</v>
      </c>
      <c r="T76" s="16"/>
    </row>
    <row r="80" spans="2:18" ht="24.75" customHeight="1">
      <c r="B80" s="67" t="s">
        <v>297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29" ht="24.75">
      <c r="B81" s="1"/>
      <c r="C81" s="1"/>
      <c r="D81" s="2"/>
      <c r="E81" s="2"/>
      <c r="F81" s="2"/>
      <c r="G81" s="2"/>
      <c r="H81" s="2"/>
      <c r="Z81" s="19"/>
      <c r="AA81" s="28"/>
      <c r="AB81" s="28"/>
      <c r="AC81" s="28"/>
    </row>
    <row r="82" spans="26:29" ht="12.75">
      <c r="Z82" s="19"/>
      <c r="AA82" s="28"/>
      <c r="AB82" s="28"/>
      <c r="AC82" s="28"/>
    </row>
    <row r="83" spans="2:29" ht="14.25">
      <c r="B83" s="3" t="s">
        <v>32</v>
      </c>
      <c r="C83" s="29" t="s">
        <v>1</v>
      </c>
      <c r="D83" s="6" t="s">
        <v>2</v>
      </c>
      <c r="E83" s="30" t="s">
        <v>3</v>
      </c>
      <c r="F83" s="8" t="s">
        <v>4</v>
      </c>
      <c r="G83" s="31" t="s">
        <v>5</v>
      </c>
      <c r="H83" s="6" t="s">
        <v>6</v>
      </c>
      <c r="I83" s="30" t="s">
        <v>7</v>
      </c>
      <c r="J83" s="8" t="s">
        <v>8</v>
      </c>
      <c r="K83" s="31" t="s">
        <v>9</v>
      </c>
      <c r="L83" s="6" t="s">
        <v>10</v>
      </c>
      <c r="M83" s="30" t="s">
        <v>11</v>
      </c>
      <c r="N83" s="6" t="s">
        <v>12</v>
      </c>
      <c r="O83" s="7" t="s">
        <v>13</v>
      </c>
      <c r="P83" s="8" t="s">
        <v>14</v>
      </c>
      <c r="Q83" s="31" t="s">
        <v>15</v>
      </c>
      <c r="R83" s="32" t="s">
        <v>16</v>
      </c>
      <c r="S83" s="31" t="s">
        <v>33</v>
      </c>
      <c r="T83" s="33"/>
      <c r="Z83" s="19"/>
      <c r="AA83" s="28"/>
      <c r="AB83" s="28"/>
      <c r="AC83" s="28"/>
    </row>
    <row r="84" spans="1:29" ht="14.25">
      <c r="A84">
        <v>1</v>
      </c>
      <c r="B84" s="10" t="s">
        <v>298</v>
      </c>
      <c r="C84" s="34" t="s">
        <v>299</v>
      </c>
      <c r="D84" s="13">
        <v>354</v>
      </c>
      <c r="E84" s="35">
        <v>30</v>
      </c>
      <c r="F84" s="15">
        <v>353</v>
      </c>
      <c r="G84" s="36">
        <v>26</v>
      </c>
      <c r="H84" s="13"/>
      <c r="I84" s="35"/>
      <c r="J84" s="15"/>
      <c r="K84" s="36"/>
      <c r="L84" s="13"/>
      <c r="M84" s="35"/>
      <c r="N84" s="13"/>
      <c r="O84" s="14"/>
      <c r="P84" s="15">
        <f aca="true" t="shared" si="11" ref="P84:P109">SUM(D84+F84+H84+J84+L84)</f>
        <v>707</v>
      </c>
      <c r="Q84" s="14">
        <f aca="true" t="shared" si="12" ref="Q84:Q109">IF(P84&gt;0,AVERAGE(D84,F84,H84,J84,L84),0)</f>
        <v>353.5</v>
      </c>
      <c r="R84" s="37">
        <f aca="true" t="shared" si="13" ref="R84:R109">SUM(E84+G84+I84+K84+M84)</f>
        <v>56</v>
      </c>
      <c r="S84" s="14">
        <f aca="true" t="shared" si="14" ref="S84:S109">MIN(E84,G84,I84,K84,M84)</f>
        <v>26</v>
      </c>
      <c r="T84" s="16">
        <v>30</v>
      </c>
      <c r="Z84" s="19"/>
      <c r="AA84" s="28"/>
      <c r="AB84" s="19"/>
      <c r="AC84" s="28"/>
    </row>
    <row r="85" spans="1:29" ht="14.25">
      <c r="A85">
        <v>2</v>
      </c>
      <c r="B85" s="10" t="s">
        <v>300</v>
      </c>
      <c r="C85" s="34" t="s">
        <v>301</v>
      </c>
      <c r="D85" s="13">
        <v>349</v>
      </c>
      <c r="E85" s="35">
        <v>26</v>
      </c>
      <c r="F85" s="15">
        <v>356</v>
      </c>
      <c r="G85" s="36">
        <v>30</v>
      </c>
      <c r="H85" s="13"/>
      <c r="I85" s="35"/>
      <c r="J85" s="15"/>
      <c r="K85" s="36"/>
      <c r="L85" s="13"/>
      <c r="M85" s="35"/>
      <c r="N85" s="13"/>
      <c r="O85" s="14"/>
      <c r="P85" s="15">
        <f t="shared" si="11"/>
        <v>705</v>
      </c>
      <c r="Q85" s="14">
        <f t="shared" si="12"/>
        <v>352.5</v>
      </c>
      <c r="R85" s="37">
        <f t="shared" si="13"/>
        <v>56</v>
      </c>
      <c r="S85" s="14">
        <f t="shared" si="14"/>
        <v>26</v>
      </c>
      <c r="T85" s="16">
        <v>26</v>
      </c>
      <c r="Z85" s="19"/>
      <c r="AA85" s="28"/>
      <c r="AB85" s="19"/>
      <c r="AC85" s="28"/>
    </row>
    <row r="86" spans="1:29" ht="14.25">
      <c r="A86">
        <v>3</v>
      </c>
      <c r="B86" s="10" t="s">
        <v>302</v>
      </c>
      <c r="C86" s="34" t="s">
        <v>299</v>
      </c>
      <c r="D86" s="13">
        <v>340</v>
      </c>
      <c r="E86" s="35">
        <v>22</v>
      </c>
      <c r="F86" s="15">
        <v>348</v>
      </c>
      <c r="G86" s="36">
        <v>24</v>
      </c>
      <c r="H86" s="13"/>
      <c r="I86" s="35"/>
      <c r="J86" s="15"/>
      <c r="K86" s="36"/>
      <c r="L86" s="13"/>
      <c r="M86" s="35"/>
      <c r="N86" s="13"/>
      <c r="O86" s="14"/>
      <c r="P86" s="15">
        <f t="shared" si="11"/>
        <v>688</v>
      </c>
      <c r="Q86" s="14">
        <f t="shared" si="12"/>
        <v>344</v>
      </c>
      <c r="R86" s="37">
        <f t="shared" si="13"/>
        <v>46</v>
      </c>
      <c r="S86" s="14">
        <f t="shared" si="14"/>
        <v>22</v>
      </c>
      <c r="T86" s="16">
        <v>22</v>
      </c>
      <c r="Z86" s="19"/>
      <c r="AA86" s="28"/>
      <c r="AB86" s="19"/>
      <c r="AC86" s="28"/>
    </row>
    <row r="87" spans="1:29" ht="14.25">
      <c r="A87">
        <v>4</v>
      </c>
      <c r="B87" s="10" t="s">
        <v>303</v>
      </c>
      <c r="C87" s="34" t="s">
        <v>94</v>
      </c>
      <c r="D87" s="13">
        <v>343</v>
      </c>
      <c r="E87" s="35">
        <v>24</v>
      </c>
      <c r="F87" s="15">
        <v>348</v>
      </c>
      <c r="G87" s="36">
        <v>21</v>
      </c>
      <c r="H87" s="13"/>
      <c r="I87" s="35"/>
      <c r="J87" s="15"/>
      <c r="K87" s="36"/>
      <c r="L87" s="13"/>
      <c r="M87" s="35"/>
      <c r="N87" s="13"/>
      <c r="O87" s="14"/>
      <c r="P87" s="15">
        <f t="shared" si="11"/>
        <v>691</v>
      </c>
      <c r="Q87" s="14">
        <f t="shared" si="12"/>
        <v>345.5</v>
      </c>
      <c r="R87" s="37">
        <f t="shared" si="13"/>
        <v>45</v>
      </c>
      <c r="S87" s="14">
        <f t="shared" si="14"/>
        <v>21</v>
      </c>
      <c r="T87" s="16">
        <v>24</v>
      </c>
      <c r="Z87" s="19"/>
      <c r="AA87" s="28"/>
      <c r="AB87" s="19"/>
      <c r="AC87" s="28"/>
    </row>
    <row r="88" spans="1:29" ht="14.25">
      <c r="A88">
        <v>5</v>
      </c>
      <c r="B88" s="10" t="s">
        <v>304</v>
      </c>
      <c r="C88" s="34" t="s">
        <v>299</v>
      </c>
      <c r="D88" s="13">
        <v>335</v>
      </c>
      <c r="E88" s="35">
        <v>21</v>
      </c>
      <c r="F88" s="15">
        <v>338</v>
      </c>
      <c r="G88" s="36">
        <v>20</v>
      </c>
      <c r="H88" s="13"/>
      <c r="I88" s="35"/>
      <c r="J88" s="15"/>
      <c r="K88" s="36"/>
      <c r="L88" s="13"/>
      <c r="M88" s="35"/>
      <c r="N88" s="13"/>
      <c r="O88" s="14"/>
      <c r="P88" s="15">
        <f t="shared" si="11"/>
        <v>673</v>
      </c>
      <c r="Q88" s="14">
        <f t="shared" si="12"/>
        <v>336.5</v>
      </c>
      <c r="R88" s="37">
        <f t="shared" si="13"/>
        <v>41</v>
      </c>
      <c r="S88" s="14">
        <f t="shared" si="14"/>
        <v>20</v>
      </c>
      <c r="T88" s="16">
        <v>21</v>
      </c>
      <c r="Z88" s="19"/>
      <c r="AA88" s="28"/>
      <c r="AB88" s="19"/>
      <c r="AC88" s="28"/>
    </row>
    <row r="89" spans="1:29" ht="14.25">
      <c r="A89">
        <v>6</v>
      </c>
      <c r="B89" s="18" t="s">
        <v>305</v>
      </c>
      <c r="C89" s="43" t="s">
        <v>35</v>
      </c>
      <c r="D89" s="13">
        <v>325</v>
      </c>
      <c r="E89" s="35">
        <v>19</v>
      </c>
      <c r="F89" s="15">
        <v>348</v>
      </c>
      <c r="G89" s="36">
        <v>22</v>
      </c>
      <c r="H89" s="13"/>
      <c r="I89" s="35"/>
      <c r="J89" s="15"/>
      <c r="K89" s="36"/>
      <c r="L89" s="13"/>
      <c r="M89" s="35"/>
      <c r="N89" s="13"/>
      <c r="O89" s="14"/>
      <c r="P89" s="15">
        <f t="shared" si="11"/>
        <v>673</v>
      </c>
      <c r="Q89" s="14">
        <f t="shared" si="12"/>
        <v>336.5</v>
      </c>
      <c r="R89" s="37">
        <f t="shared" si="13"/>
        <v>41</v>
      </c>
      <c r="S89" s="14">
        <f t="shared" si="14"/>
        <v>19</v>
      </c>
      <c r="T89" s="16">
        <v>19</v>
      </c>
      <c r="Z89" s="19"/>
      <c r="AA89" s="28"/>
      <c r="AB89" s="38"/>
      <c r="AC89" s="28"/>
    </row>
    <row r="90" spans="1:29" ht="15" customHeight="1">
      <c r="A90">
        <v>7</v>
      </c>
      <c r="B90" s="10" t="s">
        <v>306</v>
      </c>
      <c r="C90" s="34" t="s">
        <v>286</v>
      </c>
      <c r="D90" s="13">
        <v>325</v>
      </c>
      <c r="E90" s="35">
        <v>20</v>
      </c>
      <c r="F90" s="15">
        <v>337</v>
      </c>
      <c r="G90" s="36">
        <v>19</v>
      </c>
      <c r="H90" s="13"/>
      <c r="I90" s="35"/>
      <c r="J90" s="15"/>
      <c r="K90" s="36"/>
      <c r="L90" s="13"/>
      <c r="M90" s="35"/>
      <c r="N90" s="13"/>
      <c r="O90" s="14"/>
      <c r="P90" s="15">
        <f t="shared" si="11"/>
        <v>662</v>
      </c>
      <c r="Q90" s="14">
        <f t="shared" si="12"/>
        <v>331</v>
      </c>
      <c r="R90" s="37">
        <f t="shared" si="13"/>
        <v>39</v>
      </c>
      <c r="S90" s="14">
        <f t="shared" si="14"/>
        <v>19</v>
      </c>
      <c r="T90" s="16">
        <v>20</v>
      </c>
      <c r="Z90" s="19"/>
      <c r="AA90" s="28"/>
      <c r="AB90" s="19"/>
      <c r="AC90" s="28"/>
    </row>
    <row r="91" spans="1:29" ht="15" customHeight="1">
      <c r="A91">
        <v>8</v>
      </c>
      <c r="B91" s="10" t="s">
        <v>307</v>
      </c>
      <c r="C91" s="34" t="s">
        <v>301</v>
      </c>
      <c r="D91" s="13">
        <v>259</v>
      </c>
      <c r="E91" s="35">
        <v>18</v>
      </c>
      <c r="F91" s="15">
        <v>257</v>
      </c>
      <c r="G91" s="36">
        <v>18</v>
      </c>
      <c r="H91" s="13"/>
      <c r="I91" s="35"/>
      <c r="J91" s="15"/>
      <c r="K91" s="36"/>
      <c r="L91" s="13"/>
      <c r="M91" s="35"/>
      <c r="N91" s="13"/>
      <c r="O91" s="14"/>
      <c r="P91" s="15">
        <f t="shared" si="11"/>
        <v>516</v>
      </c>
      <c r="Q91" s="14">
        <f t="shared" si="12"/>
        <v>258</v>
      </c>
      <c r="R91" s="37">
        <f t="shared" si="13"/>
        <v>36</v>
      </c>
      <c r="S91" s="14">
        <f t="shared" si="14"/>
        <v>18</v>
      </c>
      <c r="T91" s="16">
        <v>18</v>
      </c>
      <c r="Z91" s="38"/>
      <c r="AA91" s="28"/>
      <c r="AB91" s="19"/>
      <c r="AC91" s="28"/>
    </row>
    <row r="92" spans="1:29" ht="15" customHeight="1">
      <c r="A92">
        <v>9</v>
      </c>
      <c r="B92" s="10"/>
      <c r="C92" s="34"/>
      <c r="D92" s="13"/>
      <c r="E92" s="35"/>
      <c r="F92" s="15"/>
      <c r="G92" s="36"/>
      <c r="H92" s="13"/>
      <c r="I92" s="35"/>
      <c r="J92" s="15"/>
      <c r="K92" s="36"/>
      <c r="L92" s="13"/>
      <c r="M92" s="35"/>
      <c r="N92" s="13"/>
      <c r="O92" s="14"/>
      <c r="P92" s="15">
        <f t="shared" si="11"/>
        <v>0</v>
      </c>
      <c r="Q92" s="14">
        <f t="shared" si="12"/>
        <v>0</v>
      </c>
      <c r="R92" s="37">
        <f t="shared" si="13"/>
        <v>0</v>
      </c>
      <c r="S92" s="14">
        <f t="shared" si="14"/>
        <v>0</v>
      </c>
      <c r="T92" s="16"/>
      <c r="Z92" s="19"/>
      <c r="AA92" s="28"/>
      <c r="AB92" s="19"/>
      <c r="AC92" s="28"/>
    </row>
    <row r="93" spans="1:29" ht="15" customHeight="1">
      <c r="A93">
        <v>10</v>
      </c>
      <c r="B93" s="10"/>
      <c r="C93" s="34"/>
      <c r="D93" s="13"/>
      <c r="E93" s="35"/>
      <c r="F93" s="15"/>
      <c r="G93" s="36"/>
      <c r="H93" s="13"/>
      <c r="I93" s="35"/>
      <c r="J93" s="15"/>
      <c r="K93" s="36"/>
      <c r="L93" s="13"/>
      <c r="M93" s="35"/>
      <c r="N93" s="13"/>
      <c r="O93" s="14"/>
      <c r="P93" s="15">
        <f t="shared" si="11"/>
        <v>0</v>
      </c>
      <c r="Q93" s="14">
        <f t="shared" si="12"/>
        <v>0</v>
      </c>
      <c r="R93" s="37">
        <f t="shared" si="13"/>
        <v>0</v>
      </c>
      <c r="S93" s="14">
        <f t="shared" si="14"/>
        <v>0</v>
      </c>
      <c r="T93" s="16"/>
      <c r="Z93" s="19"/>
      <c r="AA93" s="28"/>
      <c r="AB93" s="28"/>
      <c r="AC93" s="28"/>
    </row>
    <row r="94" spans="1:26" ht="15" customHeight="1">
      <c r="A94">
        <v>11</v>
      </c>
      <c r="B94" s="10"/>
      <c r="C94" s="34"/>
      <c r="D94" s="13"/>
      <c r="E94" s="35"/>
      <c r="F94" s="15"/>
      <c r="G94" s="36"/>
      <c r="H94" s="13"/>
      <c r="I94" s="35"/>
      <c r="J94" s="15"/>
      <c r="K94" s="36"/>
      <c r="L94" s="13"/>
      <c r="M94" s="35"/>
      <c r="N94" s="13"/>
      <c r="O94" s="14"/>
      <c r="P94" s="15">
        <f t="shared" si="11"/>
        <v>0</v>
      </c>
      <c r="Q94" s="14">
        <f t="shared" si="12"/>
        <v>0</v>
      </c>
      <c r="R94" s="37">
        <f t="shared" si="13"/>
        <v>0</v>
      </c>
      <c r="S94" s="14">
        <f t="shared" si="14"/>
        <v>0</v>
      </c>
      <c r="T94" s="16"/>
      <c r="Z94" s="19"/>
    </row>
    <row r="95" spans="1:26" ht="15.75" customHeight="1">
      <c r="A95">
        <v>12</v>
      </c>
      <c r="B95" s="20"/>
      <c r="C95" s="39"/>
      <c r="D95" s="23"/>
      <c r="E95" s="40"/>
      <c r="F95" s="25"/>
      <c r="G95" s="41"/>
      <c r="H95" s="23"/>
      <c r="I95" s="40"/>
      <c r="J95" s="25"/>
      <c r="K95" s="41"/>
      <c r="L95" s="23"/>
      <c r="M95" s="40"/>
      <c r="N95" s="23"/>
      <c r="O95" s="24"/>
      <c r="P95" s="25">
        <f t="shared" si="11"/>
        <v>0</v>
      </c>
      <c r="Q95" s="14">
        <f t="shared" si="12"/>
        <v>0</v>
      </c>
      <c r="R95" s="42">
        <f t="shared" si="13"/>
        <v>0</v>
      </c>
      <c r="S95" s="14">
        <f t="shared" si="14"/>
        <v>0</v>
      </c>
      <c r="T95" s="16"/>
      <c r="Z95" s="19"/>
    </row>
    <row r="96" spans="1:26" ht="15.75" customHeight="1">
      <c r="A96">
        <v>13</v>
      </c>
      <c r="B96" s="10"/>
      <c r="C96" s="34"/>
      <c r="D96" s="13"/>
      <c r="E96" s="35"/>
      <c r="F96" s="15"/>
      <c r="G96" s="36"/>
      <c r="H96" s="13"/>
      <c r="I96" s="35"/>
      <c r="J96" s="15"/>
      <c r="K96" s="36"/>
      <c r="L96" s="13"/>
      <c r="M96" s="35"/>
      <c r="N96" s="13"/>
      <c r="O96" s="14"/>
      <c r="P96" s="15">
        <f t="shared" si="11"/>
        <v>0</v>
      </c>
      <c r="Q96" s="14">
        <f t="shared" si="12"/>
        <v>0</v>
      </c>
      <c r="R96" s="37">
        <f t="shared" si="13"/>
        <v>0</v>
      </c>
      <c r="S96" s="14">
        <f t="shared" si="14"/>
        <v>0</v>
      </c>
      <c r="T96" s="16"/>
      <c r="Z96" s="28"/>
    </row>
    <row r="97" spans="1:20" ht="16.5" customHeight="1">
      <c r="A97">
        <v>14</v>
      </c>
      <c r="B97" s="10"/>
      <c r="C97" s="34"/>
      <c r="D97" s="13"/>
      <c r="E97" s="35"/>
      <c r="F97" s="15"/>
      <c r="G97" s="36"/>
      <c r="H97" s="13"/>
      <c r="I97" s="35"/>
      <c r="J97" s="15"/>
      <c r="K97" s="36"/>
      <c r="L97" s="13"/>
      <c r="M97" s="35"/>
      <c r="N97" s="13"/>
      <c r="O97" s="14"/>
      <c r="P97" s="15">
        <f t="shared" si="11"/>
        <v>0</v>
      </c>
      <c r="Q97" s="14">
        <f t="shared" si="12"/>
        <v>0</v>
      </c>
      <c r="R97" s="37">
        <f t="shared" si="13"/>
        <v>0</v>
      </c>
      <c r="S97" s="14">
        <f t="shared" si="14"/>
        <v>0</v>
      </c>
      <c r="T97" s="16"/>
    </row>
    <row r="98" spans="1:20" ht="16.5" customHeight="1">
      <c r="A98">
        <v>15</v>
      </c>
      <c r="B98" s="10"/>
      <c r="C98" s="34"/>
      <c r="D98" s="13"/>
      <c r="E98" s="35"/>
      <c r="F98" s="15"/>
      <c r="G98" s="36"/>
      <c r="H98" s="13"/>
      <c r="I98" s="35"/>
      <c r="J98" s="15"/>
      <c r="K98" s="36"/>
      <c r="L98" s="13"/>
      <c r="M98" s="35"/>
      <c r="N98" s="13"/>
      <c r="O98" s="14"/>
      <c r="P98" s="15">
        <f t="shared" si="11"/>
        <v>0</v>
      </c>
      <c r="Q98" s="14">
        <f t="shared" si="12"/>
        <v>0</v>
      </c>
      <c r="R98" s="37">
        <f t="shared" si="13"/>
        <v>0</v>
      </c>
      <c r="S98" s="14">
        <f t="shared" si="14"/>
        <v>0</v>
      </c>
      <c r="T98" s="16"/>
    </row>
    <row r="99" spans="1:20" ht="16.5" customHeight="1">
      <c r="A99">
        <v>16</v>
      </c>
      <c r="B99" s="10"/>
      <c r="C99" s="34"/>
      <c r="D99" s="13"/>
      <c r="E99" s="35"/>
      <c r="F99" s="15"/>
      <c r="G99" s="36"/>
      <c r="H99" s="13"/>
      <c r="I99" s="35"/>
      <c r="J99" s="15"/>
      <c r="K99" s="36"/>
      <c r="L99" s="13"/>
      <c r="M99" s="35"/>
      <c r="N99" s="13"/>
      <c r="O99" s="14"/>
      <c r="P99" s="15">
        <f t="shared" si="11"/>
        <v>0</v>
      </c>
      <c r="Q99" s="14">
        <f t="shared" si="12"/>
        <v>0</v>
      </c>
      <c r="R99" s="37">
        <f t="shared" si="13"/>
        <v>0</v>
      </c>
      <c r="S99" s="14">
        <f t="shared" si="14"/>
        <v>0</v>
      </c>
      <c r="T99" s="16"/>
    </row>
    <row r="100" spans="1:20" ht="16.5" customHeight="1">
      <c r="A100">
        <v>17</v>
      </c>
      <c r="B100" s="10"/>
      <c r="C100" s="34"/>
      <c r="D100" s="13"/>
      <c r="E100" s="35"/>
      <c r="F100" s="15"/>
      <c r="G100" s="36"/>
      <c r="H100" s="13"/>
      <c r="I100" s="35"/>
      <c r="J100" s="15"/>
      <c r="K100" s="36"/>
      <c r="L100" s="13"/>
      <c r="M100" s="35"/>
      <c r="N100" s="13"/>
      <c r="O100" s="14"/>
      <c r="P100" s="15">
        <f t="shared" si="11"/>
        <v>0</v>
      </c>
      <c r="Q100" s="14">
        <f t="shared" si="12"/>
        <v>0</v>
      </c>
      <c r="R100" s="37">
        <f t="shared" si="13"/>
        <v>0</v>
      </c>
      <c r="S100" s="14">
        <f t="shared" si="14"/>
        <v>0</v>
      </c>
      <c r="T100" s="16"/>
    </row>
    <row r="101" spans="1:20" ht="16.5" customHeight="1">
      <c r="A101">
        <v>18</v>
      </c>
      <c r="B101" s="10"/>
      <c r="C101" s="34"/>
      <c r="D101" s="13"/>
      <c r="E101" s="35"/>
      <c r="F101" s="15"/>
      <c r="G101" s="36"/>
      <c r="H101" s="13"/>
      <c r="I101" s="35"/>
      <c r="J101" s="15"/>
      <c r="K101" s="36"/>
      <c r="L101" s="13"/>
      <c r="M101" s="35"/>
      <c r="N101" s="13"/>
      <c r="O101" s="14"/>
      <c r="P101" s="15">
        <f t="shared" si="11"/>
        <v>0</v>
      </c>
      <c r="Q101" s="14">
        <f t="shared" si="12"/>
        <v>0</v>
      </c>
      <c r="R101" s="37">
        <f t="shared" si="13"/>
        <v>0</v>
      </c>
      <c r="S101" s="14">
        <f t="shared" si="14"/>
        <v>0</v>
      </c>
      <c r="T101" s="16"/>
    </row>
    <row r="102" spans="1:20" ht="4.5" customHeight="1">
      <c r="A102">
        <v>19</v>
      </c>
      <c r="B102" s="10"/>
      <c r="C102" s="34"/>
      <c r="D102" s="13"/>
      <c r="E102" s="35"/>
      <c r="F102" s="15"/>
      <c r="G102" s="36"/>
      <c r="H102" s="13"/>
      <c r="I102" s="35"/>
      <c r="J102" s="15"/>
      <c r="K102" s="36"/>
      <c r="L102" s="13"/>
      <c r="M102" s="35"/>
      <c r="N102" s="13"/>
      <c r="O102" s="14"/>
      <c r="P102" s="15">
        <f t="shared" si="11"/>
        <v>0</v>
      </c>
      <c r="Q102" s="14">
        <f t="shared" si="12"/>
        <v>0</v>
      </c>
      <c r="R102" s="37">
        <f t="shared" si="13"/>
        <v>0</v>
      </c>
      <c r="S102" s="14">
        <f t="shared" si="14"/>
        <v>0</v>
      </c>
      <c r="T102" s="16"/>
    </row>
    <row r="103" spans="1:20" ht="4.5" customHeight="1">
      <c r="A103">
        <v>20</v>
      </c>
      <c r="B103" s="10"/>
      <c r="C103" s="34"/>
      <c r="D103" s="13"/>
      <c r="E103" s="35"/>
      <c r="F103" s="15"/>
      <c r="G103" s="36"/>
      <c r="H103" s="13"/>
      <c r="I103" s="35"/>
      <c r="J103" s="15"/>
      <c r="K103" s="36"/>
      <c r="L103" s="13"/>
      <c r="M103" s="35"/>
      <c r="N103" s="13"/>
      <c r="O103" s="14"/>
      <c r="P103" s="15">
        <f t="shared" si="11"/>
        <v>0</v>
      </c>
      <c r="Q103" s="14">
        <f t="shared" si="12"/>
        <v>0</v>
      </c>
      <c r="R103" s="37">
        <f t="shared" si="13"/>
        <v>0</v>
      </c>
      <c r="S103" s="14">
        <f t="shared" si="14"/>
        <v>0</v>
      </c>
      <c r="T103" s="16"/>
    </row>
    <row r="104" spans="1:20" ht="4.5" customHeight="1">
      <c r="A104">
        <v>21</v>
      </c>
      <c r="B104" s="10"/>
      <c r="C104" s="34"/>
      <c r="D104" s="13"/>
      <c r="E104" s="35"/>
      <c r="F104" s="15"/>
      <c r="G104" s="36"/>
      <c r="H104" s="13"/>
      <c r="I104" s="35"/>
      <c r="J104" s="15"/>
      <c r="K104" s="36"/>
      <c r="L104" s="13"/>
      <c r="M104" s="35"/>
      <c r="N104" s="13"/>
      <c r="O104" s="14"/>
      <c r="P104" s="15">
        <f t="shared" si="11"/>
        <v>0</v>
      </c>
      <c r="Q104" s="14">
        <f t="shared" si="12"/>
        <v>0</v>
      </c>
      <c r="R104" s="37">
        <f t="shared" si="13"/>
        <v>0</v>
      </c>
      <c r="S104" s="14">
        <f t="shared" si="14"/>
        <v>0</v>
      </c>
      <c r="T104" s="16"/>
    </row>
    <row r="105" spans="1:20" ht="4.5" customHeight="1">
      <c r="A105">
        <v>22</v>
      </c>
      <c r="B105" s="10"/>
      <c r="C105" s="34"/>
      <c r="D105" s="13"/>
      <c r="E105" s="35"/>
      <c r="F105" s="15"/>
      <c r="G105" s="36"/>
      <c r="H105" s="13"/>
      <c r="I105" s="35"/>
      <c r="J105" s="15"/>
      <c r="K105" s="36"/>
      <c r="L105" s="13"/>
      <c r="M105" s="35"/>
      <c r="N105" s="13"/>
      <c r="O105" s="14"/>
      <c r="P105" s="15">
        <f t="shared" si="11"/>
        <v>0</v>
      </c>
      <c r="Q105" s="14">
        <f t="shared" si="12"/>
        <v>0</v>
      </c>
      <c r="R105" s="37">
        <f t="shared" si="13"/>
        <v>0</v>
      </c>
      <c r="S105" s="14">
        <f t="shared" si="14"/>
        <v>0</v>
      </c>
      <c r="T105" s="16"/>
    </row>
    <row r="106" spans="1:20" ht="4.5" customHeight="1">
      <c r="A106">
        <v>23</v>
      </c>
      <c r="B106" s="10"/>
      <c r="C106" s="34"/>
      <c r="D106" s="13"/>
      <c r="E106" s="35"/>
      <c r="F106" s="15"/>
      <c r="G106" s="36"/>
      <c r="H106" s="13"/>
      <c r="I106" s="35"/>
      <c r="J106" s="15"/>
      <c r="K106" s="36"/>
      <c r="L106" s="13"/>
      <c r="M106" s="35"/>
      <c r="N106" s="12"/>
      <c r="O106" s="12"/>
      <c r="P106" s="15">
        <f t="shared" si="11"/>
        <v>0</v>
      </c>
      <c r="Q106" s="14">
        <f t="shared" si="12"/>
        <v>0</v>
      </c>
      <c r="R106" s="37">
        <f t="shared" si="13"/>
        <v>0</v>
      </c>
      <c r="S106" s="14">
        <f t="shared" si="14"/>
        <v>0</v>
      </c>
      <c r="T106" s="16"/>
    </row>
    <row r="107" spans="1:20" ht="4.5" customHeight="1">
      <c r="A107">
        <v>24</v>
      </c>
      <c r="B107" s="10"/>
      <c r="C107" s="34"/>
      <c r="D107" s="13"/>
      <c r="E107" s="35"/>
      <c r="F107" s="15"/>
      <c r="G107" s="36"/>
      <c r="H107" s="13"/>
      <c r="I107" s="35"/>
      <c r="J107" s="15"/>
      <c r="K107" s="36"/>
      <c r="L107" s="13"/>
      <c r="M107" s="35"/>
      <c r="N107" s="12"/>
      <c r="O107" s="12"/>
      <c r="P107" s="15">
        <f t="shared" si="11"/>
        <v>0</v>
      </c>
      <c r="Q107" s="14">
        <f t="shared" si="12"/>
        <v>0</v>
      </c>
      <c r="R107" s="37">
        <f t="shared" si="13"/>
        <v>0</v>
      </c>
      <c r="S107" s="14">
        <f t="shared" si="14"/>
        <v>0</v>
      </c>
      <c r="T107" s="16"/>
    </row>
    <row r="108" spans="1:20" ht="4.5" customHeight="1">
      <c r="A108">
        <v>25</v>
      </c>
      <c r="B108" s="10"/>
      <c r="C108" s="34"/>
      <c r="D108" s="13"/>
      <c r="E108" s="35"/>
      <c r="F108" s="15"/>
      <c r="G108" s="36"/>
      <c r="H108" s="13"/>
      <c r="I108" s="35"/>
      <c r="J108" s="15"/>
      <c r="K108" s="36"/>
      <c r="L108" s="13"/>
      <c r="M108" s="35"/>
      <c r="N108" s="12"/>
      <c r="O108" s="12"/>
      <c r="P108" s="15">
        <f t="shared" si="11"/>
        <v>0</v>
      </c>
      <c r="Q108" s="14">
        <f t="shared" si="12"/>
        <v>0</v>
      </c>
      <c r="R108" s="37">
        <f t="shared" si="13"/>
        <v>0</v>
      </c>
      <c r="S108" s="14">
        <f t="shared" si="14"/>
        <v>0</v>
      </c>
      <c r="T108" s="16"/>
    </row>
    <row r="109" spans="1:20" ht="4.5" customHeight="1">
      <c r="A109">
        <v>26</v>
      </c>
      <c r="B109" s="10"/>
      <c r="C109" s="34"/>
      <c r="D109" s="13"/>
      <c r="E109" s="35"/>
      <c r="F109" s="15"/>
      <c r="G109" s="36"/>
      <c r="H109" s="13"/>
      <c r="I109" s="35"/>
      <c r="J109" s="15"/>
      <c r="K109" s="36"/>
      <c r="L109" s="13"/>
      <c r="M109" s="35"/>
      <c r="N109" s="12"/>
      <c r="O109" s="12"/>
      <c r="P109" s="15">
        <f t="shared" si="11"/>
        <v>0</v>
      </c>
      <c r="Q109" s="14">
        <f t="shared" si="12"/>
        <v>0</v>
      </c>
      <c r="R109" s="37">
        <f t="shared" si="13"/>
        <v>0</v>
      </c>
      <c r="S109" s="14">
        <f t="shared" si="14"/>
        <v>0</v>
      </c>
      <c r="T109" s="16"/>
    </row>
    <row r="110" ht="4.5" customHeight="1"/>
    <row r="111" ht="4.5" customHeight="1"/>
  </sheetData>
  <sheetProtection/>
  <mergeCells count="3">
    <mergeCell ref="C1:R1"/>
    <mergeCell ref="B23:R23"/>
    <mergeCell ref="B80:R80"/>
  </mergeCells>
  <printOptions/>
  <pageMargins left="0.75" right="0.75" top="0.1798611111111111" bottom="0.1902777777777778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2"/>
  <sheetViews>
    <sheetView tabSelected="1" zoomScale="70" zoomScaleNormal="70" zoomScalePageLayoutView="0" workbookViewId="0" topLeftCell="A1">
      <selection activeCell="T5" sqref="T5"/>
    </sheetView>
  </sheetViews>
  <sheetFormatPr defaultColWidth="9.00390625" defaultRowHeight="12.75"/>
  <cols>
    <col min="1" max="1" width="4.00390625" style="0" customWidth="1"/>
    <col min="2" max="2" width="35.625" style="0" customWidth="1"/>
    <col min="3" max="3" width="30.625" style="0" customWidth="1"/>
    <col min="5" max="5" width="6.25390625" style="0" customWidth="1"/>
    <col min="7" max="7" width="6.25390625" style="0" customWidth="1"/>
    <col min="9" max="9" width="6.25390625" style="0" customWidth="1"/>
    <col min="11" max="11" width="6.25390625" style="0" customWidth="1"/>
    <col min="13" max="13" width="6.25390625" style="0" customWidth="1"/>
    <col min="14" max="14" width="8.625" style="0" customWidth="1"/>
    <col min="15" max="15" width="8.25390625" style="0" customWidth="1"/>
    <col min="18" max="18" width="11.00390625" style="0" customWidth="1"/>
    <col min="20" max="20" width="13.625" style="0" customWidth="1"/>
    <col min="22" max="22" width="6.25390625" style="0" customWidth="1"/>
    <col min="23" max="23" width="16.25390625" style="0" customWidth="1"/>
  </cols>
  <sheetData>
    <row r="1" spans="3:18" ht="37.5" customHeight="1">
      <c r="C1" s="67" t="s">
        <v>308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3:8" ht="24.75">
      <c r="C2" s="1"/>
      <c r="D2" s="2"/>
      <c r="E2" s="2"/>
      <c r="F2" s="2"/>
      <c r="G2" s="2"/>
      <c r="H2" s="2"/>
    </row>
    <row r="4" spans="3:18" ht="14.25"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8" t="s">
        <v>6</v>
      </c>
      <c r="I4" s="5" t="s">
        <v>7</v>
      </c>
      <c r="J4" s="6" t="s">
        <v>8</v>
      </c>
      <c r="K4" s="7" t="s">
        <v>9</v>
      </c>
      <c r="L4" s="8" t="s">
        <v>10</v>
      </c>
      <c r="M4" s="5" t="s">
        <v>11</v>
      </c>
      <c r="N4" s="6" t="s">
        <v>12</v>
      </c>
      <c r="O4" s="7" t="s">
        <v>13</v>
      </c>
      <c r="P4" s="6" t="s">
        <v>14</v>
      </c>
      <c r="Q4" s="7" t="s">
        <v>15</v>
      </c>
      <c r="R4" s="9" t="s">
        <v>16</v>
      </c>
    </row>
    <row r="5" spans="2:18" ht="14.25">
      <c r="B5">
        <v>1</v>
      </c>
      <c r="C5" s="10" t="s">
        <v>309</v>
      </c>
      <c r="D5" s="11">
        <v>1061</v>
      </c>
      <c r="E5" s="12">
        <v>20</v>
      </c>
      <c r="F5" s="13">
        <v>1052</v>
      </c>
      <c r="G5" s="14">
        <v>20</v>
      </c>
      <c r="H5" s="15"/>
      <c r="I5" s="12"/>
      <c r="J5" s="13"/>
      <c r="K5" s="14"/>
      <c r="L5" s="15"/>
      <c r="M5" s="12"/>
      <c r="N5" s="13"/>
      <c r="O5" s="14"/>
      <c r="P5" s="15">
        <f aca="true" t="shared" si="0" ref="P5:P21">SUM(D5+F5+H5+J5+L5)</f>
        <v>2113</v>
      </c>
      <c r="Q5" s="14">
        <f aca="true" t="shared" si="1" ref="Q5:Q21">IF(P5&gt;0,AVERAGE(D5,F5,H5,J5,L5),0)</f>
        <v>1056.5</v>
      </c>
      <c r="R5" s="59">
        <f aca="true" t="shared" si="2" ref="R5:R21">SUM(E5+G5+I5+K5+M5)</f>
        <v>40</v>
      </c>
    </row>
    <row r="6" spans="2:18" ht="14.25">
      <c r="B6">
        <v>2</v>
      </c>
      <c r="C6" s="10" t="s">
        <v>310</v>
      </c>
      <c r="D6" s="11">
        <v>1000</v>
      </c>
      <c r="E6" s="12">
        <v>17</v>
      </c>
      <c r="F6" s="13">
        <v>971</v>
      </c>
      <c r="G6" s="14">
        <v>14</v>
      </c>
      <c r="H6" s="15"/>
      <c r="I6" s="12"/>
      <c r="J6" s="13"/>
      <c r="K6" s="14"/>
      <c r="L6" s="15"/>
      <c r="M6" s="12"/>
      <c r="N6" s="13"/>
      <c r="O6" s="14"/>
      <c r="P6" s="15">
        <f t="shared" si="0"/>
        <v>1971</v>
      </c>
      <c r="Q6" s="14">
        <f t="shared" si="1"/>
        <v>985.5</v>
      </c>
      <c r="R6" s="59">
        <f t="shared" si="2"/>
        <v>31</v>
      </c>
    </row>
    <row r="7" spans="2:18" ht="14.25">
      <c r="B7">
        <v>3</v>
      </c>
      <c r="C7" s="10" t="s">
        <v>273</v>
      </c>
      <c r="D7" s="11">
        <v>986</v>
      </c>
      <c r="E7" s="12">
        <v>14</v>
      </c>
      <c r="F7" s="13">
        <v>1016</v>
      </c>
      <c r="G7" s="14">
        <v>17</v>
      </c>
      <c r="H7" s="15"/>
      <c r="I7" s="12"/>
      <c r="J7" s="13"/>
      <c r="K7" s="14"/>
      <c r="L7" s="15"/>
      <c r="M7" s="12"/>
      <c r="N7" s="13"/>
      <c r="O7" s="14"/>
      <c r="P7" s="15">
        <f t="shared" si="0"/>
        <v>2002</v>
      </c>
      <c r="Q7" s="14">
        <f t="shared" si="1"/>
        <v>1001</v>
      </c>
      <c r="R7" s="59">
        <f t="shared" si="2"/>
        <v>31</v>
      </c>
    </row>
    <row r="8" spans="2:18" ht="14.25">
      <c r="B8">
        <v>4</v>
      </c>
      <c r="C8" s="10" t="s">
        <v>197</v>
      </c>
      <c r="D8" s="11">
        <v>959</v>
      </c>
      <c r="E8" s="12">
        <v>12</v>
      </c>
      <c r="F8" s="13"/>
      <c r="G8" s="14"/>
      <c r="H8" s="15"/>
      <c r="I8" s="12"/>
      <c r="J8" s="13"/>
      <c r="K8" s="14"/>
      <c r="L8" s="15"/>
      <c r="M8" s="12"/>
      <c r="N8" s="13"/>
      <c r="O8" s="14"/>
      <c r="P8" s="15">
        <f t="shared" si="0"/>
        <v>959</v>
      </c>
      <c r="Q8" s="14">
        <f t="shared" si="1"/>
        <v>959</v>
      </c>
      <c r="R8" s="59">
        <f t="shared" si="2"/>
        <v>12</v>
      </c>
    </row>
    <row r="9" spans="2:18" ht="14.25">
      <c r="B9">
        <v>5</v>
      </c>
      <c r="C9" s="10"/>
      <c r="D9" s="11"/>
      <c r="E9" s="12"/>
      <c r="F9" s="13"/>
      <c r="G9" s="14"/>
      <c r="H9" s="15"/>
      <c r="I9" s="12"/>
      <c r="J9" s="13"/>
      <c r="K9" s="14"/>
      <c r="L9" s="15"/>
      <c r="M9" s="12"/>
      <c r="N9" s="13"/>
      <c r="O9" s="14"/>
      <c r="P9" s="15">
        <f t="shared" si="0"/>
        <v>0</v>
      </c>
      <c r="Q9" s="14">
        <f t="shared" si="1"/>
        <v>0</v>
      </c>
      <c r="R9" s="59">
        <f t="shared" si="2"/>
        <v>0</v>
      </c>
    </row>
    <row r="10" spans="2:18" ht="14.25">
      <c r="B10">
        <v>6</v>
      </c>
      <c r="C10" s="10"/>
      <c r="D10" s="11"/>
      <c r="E10" s="12"/>
      <c r="F10" s="13"/>
      <c r="G10" s="14"/>
      <c r="H10" s="15"/>
      <c r="I10" s="12"/>
      <c r="J10" s="13"/>
      <c r="K10" s="14"/>
      <c r="L10" s="15"/>
      <c r="M10" s="12"/>
      <c r="N10" s="13"/>
      <c r="O10" s="14"/>
      <c r="P10" s="15">
        <f t="shared" si="0"/>
        <v>0</v>
      </c>
      <c r="Q10" s="14">
        <f t="shared" si="1"/>
        <v>0</v>
      </c>
      <c r="R10" s="59">
        <f t="shared" si="2"/>
        <v>0</v>
      </c>
    </row>
    <row r="11" spans="2:18" ht="14.25">
      <c r="B11">
        <v>7</v>
      </c>
      <c r="C11" s="10"/>
      <c r="D11" s="11"/>
      <c r="E11" s="12"/>
      <c r="F11" s="13"/>
      <c r="G11" s="14"/>
      <c r="H11" s="15"/>
      <c r="I11" s="12"/>
      <c r="J11" s="13"/>
      <c r="K11" s="14"/>
      <c r="L11" s="15"/>
      <c r="M11" s="12"/>
      <c r="N11" s="13"/>
      <c r="O11" s="14"/>
      <c r="P11" s="15">
        <f t="shared" si="0"/>
        <v>0</v>
      </c>
      <c r="Q11" s="14">
        <f t="shared" si="1"/>
        <v>0</v>
      </c>
      <c r="R11" s="59">
        <f t="shared" si="2"/>
        <v>0</v>
      </c>
    </row>
    <row r="12" spans="2:18" ht="14.25">
      <c r="B12">
        <v>8</v>
      </c>
      <c r="C12" s="10"/>
      <c r="D12" s="11"/>
      <c r="E12" s="12"/>
      <c r="F12" s="13"/>
      <c r="G12" s="14"/>
      <c r="H12" s="15"/>
      <c r="I12" s="12"/>
      <c r="J12" s="13"/>
      <c r="K12" s="14"/>
      <c r="L12" s="15"/>
      <c r="M12" s="12"/>
      <c r="N12" s="13"/>
      <c r="O12" s="14"/>
      <c r="P12" s="15">
        <f t="shared" si="0"/>
        <v>0</v>
      </c>
      <c r="Q12" s="14">
        <f t="shared" si="1"/>
        <v>0</v>
      </c>
      <c r="R12" s="59">
        <f t="shared" si="2"/>
        <v>0</v>
      </c>
    </row>
    <row r="13" spans="2:18" ht="14.25">
      <c r="B13">
        <v>9</v>
      </c>
      <c r="C13" s="10"/>
      <c r="D13" s="11"/>
      <c r="E13" s="12"/>
      <c r="F13" s="13"/>
      <c r="G13" s="14"/>
      <c r="H13" s="15"/>
      <c r="I13" s="12"/>
      <c r="J13" s="13"/>
      <c r="K13" s="14"/>
      <c r="L13" s="15"/>
      <c r="M13" s="12"/>
      <c r="N13" s="13"/>
      <c r="O13" s="14"/>
      <c r="P13" s="15">
        <f t="shared" si="0"/>
        <v>0</v>
      </c>
      <c r="Q13" s="14">
        <f t="shared" si="1"/>
        <v>0</v>
      </c>
      <c r="R13" s="59">
        <f t="shared" si="2"/>
        <v>0</v>
      </c>
    </row>
    <row r="14" spans="2:18" ht="14.25">
      <c r="B14">
        <v>10</v>
      </c>
      <c r="C14" s="10"/>
      <c r="D14" s="11"/>
      <c r="E14" s="12"/>
      <c r="F14" s="13"/>
      <c r="G14" s="14"/>
      <c r="H14" s="15"/>
      <c r="I14" s="12"/>
      <c r="J14" s="13"/>
      <c r="K14" s="14"/>
      <c r="L14" s="15"/>
      <c r="M14" s="12"/>
      <c r="N14" s="13"/>
      <c r="O14" s="14"/>
      <c r="P14" s="13">
        <f t="shared" si="0"/>
        <v>0</v>
      </c>
      <c r="Q14" s="14">
        <f t="shared" si="1"/>
        <v>0</v>
      </c>
      <c r="R14" s="59">
        <f t="shared" si="2"/>
        <v>0</v>
      </c>
    </row>
    <row r="15" spans="2:18" ht="14.25">
      <c r="B15">
        <v>11</v>
      </c>
      <c r="C15" s="10"/>
      <c r="D15" s="11"/>
      <c r="E15" s="12"/>
      <c r="F15" s="13"/>
      <c r="G15" s="14"/>
      <c r="H15" s="15"/>
      <c r="I15" s="12"/>
      <c r="J15" s="13"/>
      <c r="K15" s="14"/>
      <c r="L15" s="15"/>
      <c r="M15" s="12"/>
      <c r="N15" s="13"/>
      <c r="O15" s="14"/>
      <c r="P15" s="13">
        <f t="shared" si="0"/>
        <v>0</v>
      </c>
      <c r="Q15" s="14">
        <f t="shared" si="1"/>
        <v>0</v>
      </c>
      <c r="R15" s="59">
        <f t="shared" si="2"/>
        <v>0</v>
      </c>
    </row>
    <row r="16" spans="2:18" ht="14.25">
      <c r="B16">
        <v>12</v>
      </c>
      <c r="C16" s="44"/>
      <c r="D16" s="21"/>
      <c r="E16" s="22"/>
      <c r="F16" s="23"/>
      <c r="G16" s="24"/>
      <c r="H16" s="25"/>
      <c r="I16" s="22"/>
      <c r="J16" s="23"/>
      <c r="K16" s="24"/>
      <c r="L16" s="25"/>
      <c r="M16" s="22"/>
      <c r="N16" s="23"/>
      <c r="O16" s="24"/>
      <c r="P16" s="23">
        <f t="shared" si="0"/>
        <v>0</v>
      </c>
      <c r="Q16" s="14">
        <f t="shared" si="1"/>
        <v>0</v>
      </c>
      <c r="R16" s="59">
        <f t="shared" si="2"/>
        <v>0</v>
      </c>
    </row>
    <row r="17" spans="2:18" ht="14.25">
      <c r="B17">
        <v>13</v>
      </c>
      <c r="C17" s="10"/>
      <c r="D17" s="11"/>
      <c r="E17" s="12"/>
      <c r="F17" s="13"/>
      <c r="G17" s="14"/>
      <c r="H17" s="15"/>
      <c r="I17" s="12"/>
      <c r="J17" s="13"/>
      <c r="K17" s="14"/>
      <c r="L17" s="15"/>
      <c r="M17" s="12"/>
      <c r="N17" s="13"/>
      <c r="O17" s="14"/>
      <c r="P17" s="13">
        <f t="shared" si="0"/>
        <v>0</v>
      </c>
      <c r="Q17" s="14">
        <f t="shared" si="1"/>
        <v>0</v>
      </c>
      <c r="R17" s="59">
        <f t="shared" si="2"/>
        <v>0</v>
      </c>
    </row>
    <row r="18" spans="2:18" ht="14.25">
      <c r="B18">
        <v>14</v>
      </c>
      <c r="C18" s="44"/>
      <c r="D18" s="21"/>
      <c r="E18" s="22"/>
      <c r="F18" s="23"/>
      <c r="G18" s="24"/>
      <c r="H18" s="25"/>
      <c r="I18" s="22"/>
      <c r="J18" s="23"/>
      <c r="K18" s="24"/>
      <c r="L18" s="25"/>
      <c r="M18" s="22"/>
      <c r="N18" s="23"/>
      <c r="O18" s="24"/>
      <c r="P18" s="23">
        <f t="shared" si="0"/>
        <v>0</v>
      </c>
      <c r="Q18" s="14">
        <f t="shared" si="1"/>
        <v>0</v>
      </c>
      <c r="R18" s="26">
        <f t="shared" si="2"/>
        <v>0</v>
      </c>
    </row>
    <row r="19" spans="2:18" ht="14.25">
      <c r="B19">
        <v>15</v>
      </c>
      <c r="C19" s="10"/>
      <c r="D19" s="11"/>
      <c r="E19" s="12"/>
      <c r="F19" s="13"/>
      <c r="G19" s="14"/>
      <c r="H19" s="15"/>
      <c r="I19" s="12"/>
      <c r="J19" s="13"/>
      <c r="K19" s="14"/>
      <c r="L19" s="15"/>
      <c r="M19" s="12"/>
      <c r="N19" s="13"/>
      <c r="O19" s="14"/>
      <c r="P19" s="13">
        <f t="shared" si="0"/>
        <v>0</v>
      </c>
      <c r="Q19" s="14">
        <f t="shared" si="1"/>
        <v>0</v>
      </c>
      <c r="R19" s="16">
        <f t="shared" si="2"/>
        <v>0</v>
      </c>
    </row>
    <row r="20" spans="2:18" ht="14.25">
      <c r="B20">
        <v>16</v>
      </c>
      <c r="C20" s="10"/>
      <c r="D20" s="11"/>
      <c r="E20" s="12"/>
      <c r="F20" s="13"/>
      <c r="G20" s="14"/>
      <c r="H20" s="15"/>
      <c r="I20" s="12"/>
      <c r="J20" s="13"/>
      <c r="K20" s="14"/>
      <c r="L20" s="15"/>
      <c r="M20" s="12"/>
      <c r="N20" s="12"/>
      <c r="O20" s="12"/>
      <c r="P20" s="13">
        <f t="shared" si="0"/>
        <v>0</v>
      </c>
      <c r="Q20" s="14">
        <f t="shared" si="1"/>
        <v>0</v>
      </c>
      <c r="R20" s="16">
        <f t="shared" si="2"/>
        <v>0</v>
      </c>
    </row>
    <row r="21" spans="2:18" ht="14.25">
      <c r="B21">
        <v>17</v>
      </c>
      <c r="C21" s="10"/>
      <c r="D21" s="11"/>
      <c r="E21" s="12"/>
      <c r="F21" s="13"/>
      <c r="G21" s="14"/>
      <c r="H21" s="15"/>
      <c r="I21" s="12"/>
      <c r="J21" s="13"/>
      <c r="K21" s="14"/>
      <c r="L21" s="15"/>
      <c r="M21" s="12"/>
      <c r="N21" s="12"/>
      <c r="O21" s="12"/>
      <c r="P21" s="13">
        <f t="shared" si="0"/>
        <v>0</v>
      </c>
      <c r="Q21" s="14">
        <f t="shared" si="1"/>
        <v>0</v>
      </c>
      <c r="R21" s="16">
        <f t="shared" si="2"/>
        <v>0</v>
      </c>
    </row>
    <row r="23" spans="2:18" ht="24.75" customHeight="1">
      <c r="B23" s="67" t="s">
        <v>311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8" ht="24.75">
      <c r="B24" s="1"/>
      <c r="C24" s="1"/>
      <c r="D24" s="2"/>
      <c r="E24" s="2"/>
      <c r="F24" s="2"/>
      <c r="G24" s="2"/>
      <c r="H24" s="2"/>
    </row>
    <row r="26" spans="2:29" ht="14.25">
      <c r="B26" s="3" t="s">
        <v>32</v>
      </c>
      <c r="C26" s="29" t="s">
        <v>1</v>
      </c>
      <c r="D26" s="6" t="s">
        <v>2</v>
      </c>
      <c r="E26" s="30" t="s">
        <v>3</v>
      </c>
      <c r="F26" s="8" t="s">
        <v>4</v>
      </c>
      <c r="G26" s="31" t="s">
        <v>5</v>
      </c>
      <c r="H26" s="6" t="s">
        <v>6</v>
      </c>
      <c r="I26" s="30" t="s">
        <v>7</v>
      </c>
      <c r="J26" s="8" t="s">
        <v>8</v>
      </c>
      <c r="K26" s="31" t="s">
        <v>9</v>
      </c>
      <c r="L26" s="6" t="s">
        <v>10</v>
      </c>
      <c r="M26" s="30" t="s">
        <v>11</v>
      </c>
      <c r="N26" s="6" t="s">
        <v>12</v>
      </c>
      <c r="O26" s="7" t="s">
        <v>13</v>
      </c>
      <c r="P26" s="8" t="s">
        <v>14</v>
      </c>
      <c r="Q26" s="31" t="s">
        <v>15</v>
      </c>
      <c r="R26" s="32" t="s">
        <v>16</v>
      </c>
      <c r="S26" s="31" t="s">
        <v>33</v>
      </c>
      <c r="T26" s="33"/>
      <c r="AA26" s="28"/>
      <c r="AB26" s="28"/>
      <c r="AC26" s="28"/>
    </row>
    <row r="27" spans="1:29" ht="14.25">
      <c r="A27">
        <v>1</v>
      </c>
      <c r="B27" s="10" t="s">
        <v>312</v>
      </c>
      <c r="C27" s="34" t="s">
        <v>313</v>
      </c>
      <c r="D27" s="13">
        <v>362</v>
      </c>
      <c r="E27" s="35">
        <v>30</v>
      </c>
      <c r="F27" s="15">
        <v>357</v>
      </c>
      <c r="G27" s="36">
        <v>26</v>
      </c>
      <c r="H27" s="13"/>
      <c r="I27" s="35"/>
      <c r="J27" s="15"/>
      <c r="K27" s="36"/>
      <c r="L27" s="13"/>
      <c r="M27" s="35"/>
      <c r="N27" s="13"/>
      <c r="O27" s="14"/>
      <c r="P27" s="15">
        <f aca="true" t="shared" si="3" ref="P27:P58">SUM(D27+F27+H27+J27+L27)</f>
        <v>719</v>
      </c>
      <c r="Q27" s="14">
        <f aca="true" t="shared" si="4" ref="Q27:Q58">IF(P27&gt;0,AVERAGE(D27,F27,H27,J27,L27),0)</f>
        <v>359.5</v>
      </c>
      <c r="R27" s="37">
        <f aca="true" t="shared" si="5" ref="R27:R58">SUM(E27+G27+I27+K27+M27)</f>
        <v>56</v>
      </c>
      <c r="S27" s="14">
        <f aca="true" t="shared" si="6" ref="S27:S62">MIN(E27,G27,I27,K27,M27)</f>
        <v>26</v>
      </c>
      <c r="T27" s="16">
        <v>30</v>
      </c>
      <c r="X27" s="19"/>
      <c r="AA27" s="28"/>
      <c r="AB27" s="28"/>
      <c r="AC27" s="28"/>
    </row>
    <row r="28" spans="1:29" ht="14.25">
      <c r="A28">
        <v>2</v>
      </c>
      <c r="B28" s="10" t="s">
        <v>314</v>
      </c>
      <c r="C28" s="34" t="s">
        <v>39</v>
      </c>
      <c r="D28" s="13">
        <v>356</v>
      </c>
      <c r="E28" s="35">
        <v>26</v>
      </c>
      <c r="F28" s="15">
        <v>382</v>
      </c>
      <c r="G28" s="36">
        <v>30</v>
      </c>
      <c r="H28" s="13"/>
      <c r="I28" s="35"/>
      <c r="J28" s="15"/>
      <c r="K28" s="36"/>
      <c r="L28" s="13"/>
      <c r="M28" s="35"/>
      <c r="N28" s="13"/>
      <c r="O28" s="14"/>
      <c r="P28" s="15">
        <f t="shared" si="3"/>
        <v>738</v>
      </c>
      <c r="Q28" s="14">
        <f t="shared" si="4"/>
        <v>369</v>
      </c>
      <c r="R28" s="37">
        <f t="shared" si="5"/>
        <v>56</v>
      </c>
      <c r="S28" s="14">
        <f t="shared" si="6"/>
        <v>26</v>
      </c>
      <c r="T28" s="16">
        <v>26</v>
      </c>
      <c r="X28" s="19"/>
      <c r="Z28" s="28"/>
      <c r="AA28" s="28"/>
      <c r="AB28" s="28"/>
      <c r="AC28" s="19"/>
    </row>
    <row r="29" spans="1:29" ht="14.25">
      <c r="A29">
        <v>3</v>
      </c>
      <c r="B29" s="10" t="s">
        <v>315</v>
      </c>
      <c r="C29" s="34" t="s">
        <v>313</v>
      </c>
      <c r="D29" s="13">
        <v>350</v>
      </c>
      <c r="E29" s="35">
        <v>24</v>
      </c>
      <c r="F29" s="15">
        <v>349</v>
      </c>
      <c r="G29" s="36">
        <v>24</v>
      </c>
      <c r="H29" s="13"/>
      <c r="I29" s="35"/>
      <c r="J29" s="15"/>
      <c r="K29" s="36"/>
      <c r="L29" s="13"/>
      <c r="M29" s="35"/>
      <c r="N29" s="13"/>
      <c r="O29" s="14"/>
      <c r="P29" s="15">
        <f t="shared" si="3"/>
        <v>699</v>
      </c>
      <c r="Q29" s="14">
        <f t="shared" si="4"/>
        <v>349.5</v>
      </c>
      <c r="R29" s="37">
        <f t="shared" si="5"/>
        <v>48</v>
      </c>
      <c r="S29" s="14">
        <f t="shared" si="6"/>
        <v>24</v>
      </c>
      <c r="T29" s="16">
        <v>24</v>
      </c>
      <c r="X29" s="19"/>
      <c r="Z29" s="28"/>
      <c r="AA29" s="28"/>
      <c r="AB29" s="28"/>
      <c r="AC29" s="19"/>
    </row>
    <row r="30" spans="1:34" ht="14.25">
      <c r="A30">
        <v>4</v>
      </c>
      <c r="B30" s="10" t="s">
        <v>316</v>
      </c>
      <c r="C30" s="34" t="s">
        <v>313</v>
      </c>
      <c r="D30" s="13">
        <v>349</v>
      </c>
      <c r="E30" s="35">
        <v>22</v>
      </c>
      <c r="F30" s="15">
        <v>346</v>
      </c>
      <c r="G30" s="36">
        <v>22</v>
      </c>
      <c r="H30" s="13"/>
      <c r="I30" s="35"/>
      <c r="J30" s="15"/>
      <c r="K30" s="36"/>
      <c r="L30" s="13"/>
      <c r="M30" s="35"/>
      <c r="N30" s="13"/>
      <c r="O30" s="14"/>
      <c r="P30" s="15">
        <f t="shared" si="3"/>
        <v>695</v>
      </c>
      <c r="Q30" s="14">
        <f t="shared" si="4"/>
        <v>347.5</v>
      </c>
      <c r="R30" s="37">
        <f t="shared" si="5"/>
        <v>44</v>
      </c>
      <c r="S30" s="14">
        <f t="shared" si="6"/>
        <v>22</v>
      </c>
      <c r="T30" s="16">
        <v>22</v>
      </c>
      <c r="W30" s="28"/>
      <c r="X30" s="19"/>
      <c r="Y30" s="28"/>
      <c r="Z30" s="28"/>
      <c r="AA30" s="19"/>
      <c r="AB30" s="28"/>
      <c r="AC30" s="19"/>
      <c r="AD30" s="28"/>
      <c r="AE30" s="28"/>
      <c r="AF30" s="28"/>
      <c r="AG30" s="28"/>
      <c r="AH30" s="28"/>
    </row>
    <row r="31" spans="1:34" ht="14.25">
      <c r="A31">
        <v>5</v>
      </c>
      <c r="B31" s="10" t="s">
        <v>317</v>
      </c>
      <c r="C31" s="34" t="s">
        <v>35</v>
      </c>
      <c r="D31" s="13">
        <v>336</v>
      </c>
      <c r="E31" s="35">
        <v>19</v>
      </c>
      <c r="F31" s="15">
        <v>338</v>
      </c>
      <c r="G31" s="36">
        <v>21</v>
      </c>
      <c r="H31" s="13"/>
      <c r="I31" s="35"/>
      <c r="J31" s="15"/>
      <c r="K31" s="36"/>
      <c r="L31" s="13"/>
      <c r="M31" s="35"/>
      <c r="N31" s="13"/>
      <c r="O31" s="14"/>
      <c r="P31" s="15">
        <f t="shared" si="3"/>
        <v>674</v>
      </c>
      <c r="Q31" s="14">
        <f t="shared" si="4"/>
        <v>337</v>
      </c>
      <c r="R31" s="37">
        <f t="shared" si="5"/>
        <v>40</v>
      </c>
      <c r="S31" s="14">
        <f t="shared" si="6"/>
        <v>19</v>
      </c>
      <c r="T31" s="16">
        <v>21</v>
      </c>
      <c r="W31" s="60"/>
      <c r="X31" s="54"/>
      <c r="Y31" s="55"/>
      <c r="Z31" s="60"/>
      <c r="AA31" s="55"/>
      <c r="AB31" s="55"/>
      <c r="AC31" s="55"/>
      <c r="AD31" s="55"/>
      <c r="AE31" s="61"/>
      <c r="AF31" s="28"/>
      <c r="AG31" s="17"/>
      <c r="AH31" s="19"/>
    </row>
    <row r="32" spans="1:34" ht="14.25">
      <c r="A32">
        <v>6</v>
      </c>
      <c r="B32" s="10" t="s">
        <v>318</v>
      </c>
      <c r="C32" s="34" t="s">
        <v>277</v>
      </c>
      <c r="D32" s="13">
        <v>333</v>
      </c>
      <c r="E32" s="35">
        <v>18</v>
      </c>
      <c r="F32" s="15">
        <v>327</v>
      </c>
      <c r="G32" s="36">
        <v>20</v>
      </c>
      <c r="H32" s="13"/>
      <c r="I32" s="35"/>
      <c r="J32" s="15"/>
      <c r="K32" s="36"/>
      <c r="L32" s="13"/>
      <c r="M32" s="35"/>
      <c r="N32" s="13"/>
      <c r="O32" s="14"/>
      <c r="P32" s="15">
        <f t="shared" si="3"/>
        <v>660</v>
      </c>
      <c r="Q32" s="14">
        <f t="shared" si="4"/>
        <v>330</v>
      </c>
      <c r="R32" s="37">
        <f t="shared" si="5"/>
        <v>38</v>
      </c>
      <c r="S32" s="14">
        <f t="shared" si="6"/>
        <v>18</v>
      </c>
      <c r="T32" s="16">
        <v>20</v>
      </c>
      <c r="W32" s="60"/>
      <c r="X32" s="54"/>
      <c r="Y32" s="54"/>
      <c r="Z32" s="60"/>
      <c r="AA32" s="55"/>
      <c r="AB32" s="55"/>
      <c r="AC32" s="55"/>
      <c r="AD32" s="55"/>
      <c r="AE32" s="61"/>
      <c r="AF32" s="28"/>
      <c r="AG32" s="17"/>
      <c r="AH32" s="19"/>
    </row>
    <row r="33" spans="1:34" ht="14.25">
      <c r="A33">
        <v>7</v>
      </c>
      <c r="B33" s="10" t="s">
        <v>319</v>
      </c>
      <c r="C33" s="34" t="s">
        <v>320</v>
      </c>
      <c r="D33" s="13">
        <v>296</v>
      </c>
      <c r="E33" s="35">
        <v>13</v>
      </c>
      <c r="F33" s="15">
        <v>312</v>
      </c>
      <c r="G33" s="36">
        <v>18</v>
      </c>
      <c r="H33" s="13"/>
      <c r="I33" s="35"/>
      <c r="J33" s="15"/>
      <c r="K33" s="36"/>
      <c r="L33" s="13"/>
      <c r="M33" s="35"/>
      <c r="N33" s="13"/>
      <c r="O33" s="14"/>
      <c r="P33" s="15">
        <f t="shared" si="3"/>
        <v>608</v>
      </c>
      <c r="Q33" s="14">
        <f t="shared" si="4"/>
        <v>304</v>
      </c>
      <c r="R33" s="37">
        <f t="shared" si="5"/>
        <v>31</v>
      </c>
      <c r="S33" s="14">
        <f t="shared" si="6"/>
        <v>13</v>
      </c>
      <c r="T33" s="16">
        <v>19</v>
      </c>
      <c r="W33" s="60"/>
      <c r="X33" s="54"/>
      <c r="Y33" s="54"/>
      <c r="Z33" s="60"/>
      <c r="AA33" s="55"/>
      <c r="AB33" s="55"/>
      <c r="AC33" s="55"/>
      <c r="AD33" s="55"/>
      <c r="AE33" s="61"/>
      <c r="AF33" s="28"/>
      <c r="AG33" s="17"/>
      <c r="AH33" s="19"/>
    </row>
    <row r="34" spans="1:34" ht="14.25">
      <c r="A34">
        <v>8</v>
      </c>
      <c r="B34" s="10" t="s">
        <v>321</v>
      </c>
      <c r="C34" s="34" t="s">
        <v>322</v>
      </c>
      <c r="D34" s="13">
        <v>347</v>
      </c>
      <c r="E34" s="35">
        <v>21</v>
      </c>
      <c r="F34" s="15"/>
      <c r="G34" s="36"/>
      <c r="H34" s="13"/>
      <c r="I34" s="35"/>
      <c r="J34" s="15"/>
      <c r="K34" s="36"/>
      <c r="L34" s="13"/>
      <c r="M34" s="35"/>
      <c r="N34" s="13"/>
      <c r="O34" s="14"/>
      <c r="P34" s="15">
        <f t="shared" si="3"/>
        <v>347</v>
      </c>
      <c r="Q34" s="14">
        <f t="shared" si="4"/>
        <v>347</v>
      </c>
      <c r="R34" s="37">
        <f t="shared" si="5"/>
        <v>21</v>
      </c>
      <c r="S34" s="14">
        <f t="shared" si="6"/>
        <v>21</v>
      </c>
      <c r="T34" s="16">
        <v>18</v>
      </c>
      <c r="W34" s="60"/>
      <c r="X34" s="54"/>
      <c r="Y34" s="55"/>
      <c r="Z34" s="60"/>
      <c r="AA34" s="54"/>
      <c r="AB34" s="54"/>
      <c r="AC34" s="54"/>
      <c r="AD34" s="54"/>
      <c r="AE34" s="61"/>
      <c r="AF34" s="28"/>
      <c r="AG34" s="17"/>
      <c r="AH34" s="19"/>
    </row>
    <row r="35" spans="1:34" ht="14.25">
      <c r="A35">
        <v>9</v>
      </c>
      <c r="B35" s="10" t="s">
        <v>323</v>
      </c>
      <c r="C35" s="34" t="s">
        <v>43</v>
      </c>
      <c r="D35" s="13">
        <v>342</v>
      </c>
      <c r="E35" s="35">
        <v>20</v>
      </c>
      <c r="F35" s="15"/>
      <c r="G35" s="36"/>
      <c r="H35" s="13"/>
      <c r="I35" s="35"/>
      <c r="J35" s="15"/>
      <c r="K35" s="36"/>
      <c r="L35" s="13"/>
      <c r="M35" s="35"/>
      <c r="N35" s="13"/>
      <c r="O35" s="14"/>
      <c r="P35" s="15">
        <f t="shared" si="3"/>
        <v>342</v>
      </c>
      <c r="Q35" s="14">
        <f t="shared" si="4"/>
        <v>342</v>
      </c>
      <c r="R35" s="37">
        <f t="shared" si="5"/>
        <v>20</v>
      </c>
      <c r="S35" s="14">
        <f t="shared" si="6"/>
        <v>20</v>
      </c>
      <c r="T35" s="16">
        <v>17</v>
      </c>
      <c r="W35" s="60"/>
      <c r="X35" s="62"/>
      <c r="Y35" s="54"/>
      <c r="Z35" s="60"/>
      <c r="AA35" s="54"/>
      <c r="AB35" s="54"/>
      <c r="AC35" s="54"/>
      <c r="AD35" s="54"/>
      <c r="AE35" s="61"/>
      <c r="AF35" s="28"/>
      <c r="AG35" s="17"/>
      <c r="AH35" s="19"/>
    </row>
    <row r="36" spans="1:34" ht="14.25">
      <c r="A36">
        <v>10</v>
      </c>
      <c r="B36" s="10" t="s">
        <v>324</v>
      </c>
      <c r="C36" s="34" t="s">
        <v>325</v>
      </c>
      <c r="D36" s="13"/>
      <c r="E36" s="35"/>
      <c r="F36" s="15">
        <v>327</v>
      </c>
      <c r="G36" s="36">
        <v>19</v>
      </c>
      <c r="H36" s="13"/>
      <c r="I36" s="35"/>
      <c r="J36" s="15"/>
      <c r="K36" s="36"/>
      <c r="L36" s="13"/>
      <c r="M36" s="35"/>
      <c r="N36" s="13"/>
      <c r="O36" s="14"/>
      <c r="P36" s="15">
        <f t="shared" si="3"/>
        <v>327</v>
      </c>
      <c r="Q36" s="14">
        <f t="shared" si="4"/>
        <v>327</v>
      </c>
      <c r="R36" s="37">
        <f t="shared" si="5"/>
        <v>19</v>
      </c>
      <c r="S36" s="14">
        <f t="shared" si="6"/>
        <v>19</v>
      </c>
      <c r="T36" s="16">
        <v>16</v>
      </c>
      <c r="W36" s="60"/>
      <c r="X36" s="54"/>
      <c r="Y36" s="54"/>
      <c r="Z36" s="60"/>
      <c r="AA36" s="55"/>
      <c r="AB36" s="55"/>
      <c r="AC36" s="55"/>
      <c r="AD36" s="55"/>
      <c r="AE36" s="61"/>
      <c r="AF36" s="28"/>
      <c r="AG36" s="17"/>
      <c r="AH36" s="19"/>
    </row>
    <row r="37" spans="1:34" ht="14.25">
      <c r="A37">
        <v>11</v>
      </c>
      <c r="B37" s="10" t="s">
        <v>326</v>
      </c>
      <c r="C37" s="34" t="s">
        <v>121</v>
      </c>
      <c r="D37" s="13">
        <v>332</v>
      </c>
      <c r="E37" s="35">
        <v>17</v>
      </c>
      <c r="F37" s="15"/>
      <c r="G37" s="36"/>
      <c r="H37" s="13"/>
      <c r="I37" s="35"/>
      <c r="J37" s="15"/>
      <c r="K37" s="36"/>
      <c r="L37" s="13"/>
      <c r="M37" s="35"/>
      <c r="N37" s="13"/>
      <c r="O37" s="14"/>
      <c r="P37" s="15">
        <f t="shared" si="3"/>
        <v>332</v>
      </c>
      <c r="Q37" s="14">
        <f t="shared" si="4"/>
        <v>332</v>
      </c>
      <c r="R37" s="37">
        <f t="shared" si="5"/>
        <v>17</v>
      </c>
      <c r="S37" s="14">
        <f t="shared" si="6"/>
        <v>17</v>
      </c>
      <c r="T37" s="16">
        <v>15</v>
      </c>
      <c r="W37" s="63"/>
      <c r="X37" s="54"/>
      <c r="Y37" s="54"/>
      <c r="Z37" s="60"/>
      <c r="AA37" s="54"/>
      <c r="AB37" s="54"/>
      <c r="AC37" s="54"/>
      <c r="AD37" s="54"/>
      <c r="AE37" s="61"/>
      <c r="AF37" s="28"/>
      <c r="AG37" s="17"/>
      <c r="AH37" s="19"/>
    </row>
    <row r="38" spans="1:34" ht="14.25">
      <c r="A38">
        <v>12</v>
      </c>
      <c r="B38" s="20" t="s">
        <v>327</v>
      </c>
      <c r="C38" s="39" t="s">
        <v>325</v>
      </c>
      <c r="D38" s="23"/>
      <c r="E38" s="40"/>
      <c r="F38" s="25">
        <v>308</v>
      </c>
      <c r="G38" s="41">
        <v>17</v>
      </c>
      <c r="H38" s="23"/>
      <c r="I38" s="40"/>
      <c r="J38" s="25"/>
      <c r="K38" s="41"/>
      <c r="L38" s="23"/>
      <c r="M38" s="40"/>
      <c r="N38" s="23"/>
      <c r="O38" s="24"/>
      <c r="P38" s="25">
        <f t="shared" si="3"/>
        <v>308</v>
      </c>
      <c r="Q38" s="14">
        <f t="shared" si="4"/>
        <v>308</v>
      </c>
      <c r="R38" s="42">
        <f t="shared" si="5"/>
        <v>17</v>
      </c>
      <c r="S38" s="14">
        <f t="shared" si="6"/>
        <v>17</v>
      </c>
      <c r="T38" s="16">
        <v>14</v>
      </c>
      <c r="W38" s="63"/>
      <c r="X38" s="54"/>
      <c r="Y38" s="55"/>
      <c r="Z38" s="60"/>
      <c r="AA38" s="55"/>
      <c r="AB38" s="55"/>
      <c r="AC38" s="55"/>
      <c r="AD38" s="55"/>
      <c r="AE38" s="61"/>
      <c r="AF38" s="28"/>
      <c r="AG38" s="17"/>
      <c r="AH38" s="38"/>
    </row>
    <row r="39" spans="1:34" ht="14.25">
      <c r="A39">
        <v>13</v>
      </c>
      <c r="B39" s="10" t="s">
        <v>328</v>
      </c>
      <c r="C39" s="34" t="s">
        <v>121</v>
      </c>
      <c r="D39" s="13">
        <v>330</v>
      </c>
      <c r="E39" s="35">
        <v>16</v>
      </c>
      <c r="F39" s="15"/>
      <c r="G39" s="36"/>
      <c r="H39" s="13"/>
      <c r="I39" s="35"/>
      <c r="J39" s="15"/>
      <c r="K39" s="36"/>
      <c r="L39" s="13"/>
      <c r="M39" s="35"/>
      <c r="N39" s="13"/>
      <c r="O39" s="14"/>
      <c r="P39" s="15">
        <f t="shared" si="3"/>
        <v>330</v>
      </c>
      <c r="Q39" s="14">
        <f t="shared" si="4"/>
        <v>330</v>
      </c>
      <c r="R39" s="37">
        <f t="shared" si="5"/>
        <v>16</v>
      </c>
      <c r="S39" s="14">
        <f t="shared" si="6"/>
        <v>16</v>
      </c>
      <c r="T39" s="16">
        <v>13</v>
      </c>
      <c r="W39" s="63"/>
      <c r="X39" s="54"/>
      <c r="Y39" s="54"/>
      <c r="Z39" s="60"/>
      <c r="AA39" s="55"/>
      <c r="AB39" s="55"/>
      <c r="AC39" s="55"/>
      <c r="AD39" s="55"/>
      <c r="AE39" s="61"/>
      <c r="AF39" s="28"/>
      <c r="AG39" s="17"/>
      <c r="AH39" s="19"/>
    </row>
    <row r="40" spans="1:34" ht="14.25">
      <c r="A40">
        <v>14</v>
      </c>
      <c r="B40" s="18" t="s">
        <v>329</v>
      </c>
      <c r="C40" s="43" t="s">
        <v>289</v>
      </c>
      <c r="D40" s="13">
        <v>308</v>
      </c>
      <c r="E40" s="35">
        <v>15</v>
      </c>
      <c r="F40" s="15"/>
      <c r="G40" s="36"/>
      <c r="H40" s="13"/>
      <c r="I40" s="35"/>
      <c r="J40" s="15"/>
      <c r="K40" s="36"/>
      <c r="L40" s="13"/>
      <c r="M40" s="35"/>
      <c r="N40" s="13"/>
      <c r="O40" s="14"/>
      <c r="P40" s="15">
        <f t="shared" si="3"/>
        <v>308</v>
      </c>
      <c r="Q40" s="14">
        <f t="shared" si="4"/>
        <v>308</v>
      </c>
      <c r="R40" s="37">
        <f t="shared" si="5"/>
        <v>15</v>
      </c>
      <c r="S40" s="14">
        <f t="shared" si="6"/>
        <v>15</v>
      </c>
      <c r="T40" s="16"/>
      <c r="W40" s="63"/>
      <c r="X40" s="54"/>
      <c r="Y40" s="54"/>
      <c r="Z40" s="60"/>
      <c r="AA40" s="55"/>
      <c r="AB40" s="55"/>
      <c r="AC40" s="55"/>
      <c r="AD40" s="55"/>
      <c r="AE40" s="61"/>
      <c r="AF40" s="28"/>
      <c r="AG40" s="17"/>
      <c r="AH40" s="19"/>
    </row>
    <row r="41" spans="1:34" ht="14.25">
      <c r="A41">
        <v>15</v>
      </c>
      <c r="B41" s="10" t="s">
        <v>330</v>
      </c>
      <c r="C41" s="34" t="s">
        <v>121</v>
      </c>
      <c r="D41" s="13">
        <v>297</v>
      </c>
      <c r="E41" s="35">
        <v>14</v>
      </c>
      <c r="F41" s="15"/>
      <c r="G41" s="36"/>
      <c r="H41" s="13"/>
      <c r="I41" s="35"/>
      <c r="J41" s="15"/>
      <c r="K41" s="36"/>
      <c r="L41" s="13"/>
      <c r="M41" s="35"/>
      <c r="N41" s="13"/>
      <c r="O41" s="14"/>
      <c r="P41" s="15">
        <f t="shared" si="3"/>
        <v>297</v>
      </c>
      <c r="Q41" s="14">
        <f t="shared" si="4"/>
        <v>297</v>
      </c>
      <c r="R41" s="37">
        <f t="shared" si="5"/>
        <v>14</v>
      </c>
      <c r="S41" s="14">
        <f t="shared" si="6"/>
        <v>14</v>
      </c>
      <c r="T41" s="16"/>
      <c r="W41" s="64"/>
      <c r="X41" s="55"/>
      <c r="Y41" s="55"/>
      <c r="Z41" s="65"/>
      <c r="AA41" s="55"/>
      <c r="AB41" s="55"/>
      <c r="AC41" s="55"/>
      <c r="AD41" s="55"/>
      <c r="AE41" s="61"/>
      <c r="AF41" s="28"/>
      <c r="AG41" s="17"/>
      <c r="AH41" s="19"/>
    </row>
    <row r="42" spans="1:34" ht="14.25">
      <c r="A42">
        <v>16</v>
      </c>
      <c r="B42" s="10"/>
      <c r="C42" s="34"/>
      <c r="D42" s="13"/>
      <c r="E42" s="35"/>
      <c r="F42" s="15"/>
      <c r="G42" s="36"/>
      <c r="H42" s="13"/>
      <c r="I42" s="35"/>
      <c r="J42" s="15"/>
      <c r="K42" s="36"/>
      <c r="L42" s="13"/>
      <c r="M42" s="35"/>
      <c r="N42" s="13"/>
      <c r="O42" s="14"/>
      <c r="P42" s="15">
        <f t="shared" si="3"/>
        <v>0</v>
      </c>
      <c r="Q42" s="14">
        <f t="shared" si="4"/>
        <v>0</v>
      </c>
      <c r="R42" s="37">
        <f t="shared" si="5"/>
        <v>0</v>
      </c>
      <c r="S42" s="14">
        <f t="shared" si="6"/>
        <v>0</v>
      </c>
      <c r="T42" s="16"/>
      <c r="W42" s="63"/>
      <c r="X42" s="54"/>
      <c r="Y42" s="54"/>
      <c r="Z42" s="60"/>
      <c r="AA42" s="55"/>
      <c r="AB42" s="55"/>
      <c r="AC42" s="55"/>
      <c r="AD42" s="55"/>
      <c r="AE42" s="61"/>
      <c r="AF42" s="28"/>
      <c r="AG42" s="17"/>
      <c r="AH42" s="19"/>
    </row>
    <row r="43" spans="1:34" ht="14.25">
      <c r="A43">
        <v>17</v>
      </c>
      <c r="B43" s="10"/>
      <c r="C43" s="34"/>
      <c r="D43" s="13"/>
      <c r="E43" s="35"/>
      <c r="F43" s="15"/>
      <c r="G43" s="36"/>
      <c r="H43" s="13"/>
      <c r="I43" s="35"/>
      <c r="J43" s="15"/>
      <c r="K43" s="36"/>
      <c r="L43" s="13"/>
      <c r="M43" s="35"/>
      <c r="N43" s="13"/>
      <c r="O43" s="14"/>
      <c r="P43" s="15">
        <f t="shared" si="3"/>
        <v>0</v>
      </c>
      <c r="Q43" s="14">
        <f t="shared" si="4"/>
        <v>0</v>
      </c>
      <c r="R43" s="37">
        <f t="shared" si="5"/>
        <v>0</v>
      </c>
      <c r="S43" s="14">
        <f t="shared" si="6"/>
        <v>0</v>
      </c>
      <c r="T43" s="16"/>
      <c r="W43" s="65"/>
      <c r="X43" s="55"/>
      <c r="Y43" s="55"/>
      <c r="Z43" s="60"/>
      <c r="AA43" s="54"/>
      <c r="AB43" s="54"/>
      <c r="AC43" s="54"/>
      <c r="AD43" s="54"/>
      <c r="AE43" s="61"/>
      <c r="AF43" s="28"/>
      <c r="AG43" s="17"/>
      <c r="AH43" s="19"/>
    </row>
    <row r="44" spans="1:34" ht="14.25">
      <c r="A44">
        <v>18</v>
      </c>
      <c r="B44" s="10"/>
      <c r="C44" s="34"/>
      <c r="D44" s="13"/>
      <c r="E44" s="35"/>
      <c r="F44" s="15"/>
      <c r="G44" s="36"/>
      <c r="H44" s="13"/>
      <c r="I44" s="35"/>
      <c r="J44" s="15"/>
      <c r="K44" s="36"/>
      <c r="L44" s="13"/>
      <c r="M44" s="35"/>
      <c r="N44" s="13"/>
      <c r="O44" s="14"/>
      <c r="P44" s="15">
        <f t="shared" si="3"/>
        <v>0</v>
      </c>
      <c r="Q44" s="14">
        <f t="shared" si="4"/>
        <v>0</v>
      </c>
      <c r="R44" s="37">
        <f t="shared" si="5"/>
        <v>0</v>
      </c>
      <c r="S44" s="14">
        <f t="shared" si="6"/>
        <v>0</v>
      </c>
      <c r="T44" s="16"/>
      <c r="W44" s="65"/>
      <c r="X44" s="55"/>
      <c r="Y44" s="55"/>
      <c r="Z44" s="60"/>
      <c r="AA44" s="55"/>
      <c r="AB44" s="55"/>
      <c r="AC44" s="55"/>
      <c r="AD44" s="55"/>
      <c r="AE44" s="61"/>
      <c r="AF44" s="28"/>
      <c r="AG44" s="17"/>
      <c r="AH44" s="19"/>
    </row>
    <row r="45" spans="1:34" ht="14.25">
      <c r="A45">
        <v>19</v>
      </c>
      <c r="B45" s="18"/>
      <c r="C45" s="43"/>
      <c r="D45" s="13"/>
      <c r="E45" s="35"/>
      <c r="F45" s="15"/>
      <c r="G45" s="36"/>
      <c r="H45" s="13"/>
      <c r="I45" s="35"/>
      <c r="J45" s="15"/>
      <c r="K45" s="36"/>
      <c r="L45" s="13"/>
      <c r="M45" s="35"/>
      <c r="N45" s="13"/>
      <c r="O45" s="14"/>
      <c r="P45" s="15">
        <f t="shared" si="3"/>
        <v>0</v>
      </c>
      <c r="Q45" s="14">
        <f t="shared" si="4"/>
        <v>0</v>
      </c>
      <c r="R45" s="37">
        <f t="shared" si="5"/>
        <v>0</v>
      </c>
      <c r="S45" s="14">
        <f t="shared" si="6"/>
        <v>0</v>
      </c>
      <c r="T45" s="16"/>
      <c r="W45" s="66"/>
      <c r="X45" s="54"/>
      <c r="Y45" s="54"/>
      <c r="Z45" s="60"/>
      <c r="AA45" s="55"/>
      <c r="AB45" s="55"/>
      <c r="AC45" s="55"/>
      <c r="AD45" s="55"/>
      <c r="AE45" s="61"/>
      <c r="AF45" s="28"/>
      <c r="AG45" s="17"/>
      <c r="AH45" s="19"/>
    </row>
    <row r="46" spans="1:34" ht="14.25">
      <c r="A46">
        <v>20</v>
      </c>
      <c r="B46" s="10"/>
      <c r="C46" s="34"/>
      <c r="D46" s="13"/>
      <c r="E46" s="35"/>
      <c r="F46" s="15"/>
      <c r="G46" s="36"/>
      <c r="H46" s="13"/>
      <c r="I46" s="35"/>
      <c r="J46" s="15"/>
      <c r="K46" s="36"/>
      <c r="L46" s="13"/>
      <c r="M46" s="35"/>
      <c r="N46" s="13"/>
      <c r="O46" s="14"/>
      <c r="P46" s="15">
        <f t="shared" si="3"/>
        <v>0</v>
      </c>
      <c r="Q46" s="14">
        <f t="shared" si="4"/>
        <v>0</v>
      </c>
      <c r="R46" s="37">
        <f t="shared" si="5"/>
        <v>0</v>
      </c>
      <c r="S46" s="14">
        <f t="shared" si="6"/>
        <v>0</v>
      </c>
      <c r="T46" s="16"/>
      <c r="W46" s="60"/>
      <c r="X46" s="54"/>
      <c r="Y46" s="55"/>
      <c r="Z46" s="60"/>
      <c r="AA46" s="55"/>
      <c r="AB46" s="55"/>
      <c r="AC46" s="55"/>
      <c r="AD46" s="55"/>
      <c r="AE46" s="61"/>
      <c r="AF46" s="28"/>
      <c r="AG46" s="17"/>
      <c r="AH46" s="19"/>
    </row>
    <row r="47" spans="1:34" ht="16.5" customHeight="1">
      <c r="A47">
        <v>21</v>
      </c>
      <c r="B47" s="10"/>
      <c r="C47" s="34"/>
      <c r="D47" s="13"/>
      <c r="E47" s="35"/>
      <c r="F47" s="15"/>
      <c r="G47" s="36"/>
      <c r="H47" s="13"/>
      <c r="I47" s="35"/>
      <c r="J47" s="15"/>
      <c r="K47" s="36"/>
      <c r="L47" s="13"/>
      <c r="M47" s="35"/>
      <c r="N47" s="13"/>
      <c r="O47" s="14"/>
      <c r="P47" s="15">
        <f t="shared" si="3"/>
        <v>0</v>
      </c>
      <c r="Q47" s="14">
        <f t="shared" si="4"/>
        <v>0</v>
      </c>
      <c r="R47" s="37">
        <f t="shared" si="5"/>
        <v>0</v>
      </c>
      <c r="S47" s="14">
        <f t="shared" si="6"/>
        <v>0</v>
      </c>
      <c r="T47" s="16"/>
      <c r="W47" s="60"/>
      <c r="X47" s="54"/>
      <c r="Y47" s="54"/>
      <c r="Z47" s="60"/>
      <c r="AA47" s="54"/>
      <c r="AB47" s="54"/>
      <c r="AC47" s="54"/>
      <c r="AD47" s="54"/>
      <c r="AE47" s="61"/>
      <c r="AF47" s="28"/>
      <c r="AG47" s="17"/>
      <c r="AH47" s="19"/>
    </row>
    <row r="48" spans="1:34" ht="16.5" customHeight="1">
      <c r="A48">
        <v>22</v>
      </c>
      <c r="B48" s="10"/>
      <c r="C48" s="34"/>
      <c r="D48" s="13"/>
      <c r="E48" s="35"/>
      <c r="F48" s="15"/>
      <c r="G48" s="36"/>
      <c r="H48" s="13"/>
      <c r="I48" s="35"/>
      <c r="J48" s="15"/>
      <c r="K48" s="36"/>
      <c r="L48" s="13"/>
      <c r="M48" s="35"/>
      <c r="N48" s="13"/>
      <c r="O48" s="14"/>
      <c r="P48" s="15">
        <f t="shared" si="3"/>
        <v>0</v>
      </c>
      <c r="Q48" s="14">
        <f t="shared" si="4"/>
        <v>0</v>
      </c>
      <c r="R48" s="37">
        <f t="shared" si="5"/>
        <v>0</v>
      </c>
      <c r="S48" s="14">
        <f t="shared" si="6"/>
        <v>0</v>
      </c>
      <c r="T48" s="16"/>
      <c r="W48" s="28"/>
      <c r="X48" s="19"/>
      <c r="Y48" s="28"/>
      <c r="Z48" s="28"/>
      <c r="AA48" s="19"/>
      <c r="AB48" s="28"/>
      <c r="AC48" s="19"/>
      <c r="AD48" s="28"/>
      <c r="AE48" s="28"/>
      <c r="AF48" s="28"/>
      <c r="AG48" s="17"/>
      <c r="AH48" s="19"/>
    </row>
    <row r="49" spans="1:34" ht="16.5" customHeight="1">
      <c r="A49">
        <v>23</v>
      </c>
      <c r="B49" s="10"/>
      <c r="C49" s="34"/>
      <c r="D49" s="13"/>
      <c r="E49" s="35"/>
      <c r="F49" s="15"/>
      <c r="G49" s="36"/>
      <c r="H49" s="13"/>
      <c r="I49" s="35"/>
      <c r="J49" s="15"/>
      <c r="K49" s="36"/>
      <c r="L49" s="13"/>
      <c r="M49" s="35"/>
      <c r="N49" s="13"/>
      <c r="O49" s="14"/>
      <c r="P49" s="15">
        <f t="shared" si="3"/>
        <v>0</v>
      </c>
      <c r="Q49" s="14">
        <f t="shared" si="4"/>
        <v>0</v>
      </c>
      <c r="R49" s="37">
        <f t="shared" si="5"/>
        <v>0</v>
      </c>
      <c r="S49" s="14">
        <f t="shared" si="6"/>
        <v>0</v>
      </c>
      <c r="T49" s="16"/>
      <c r="W49" s="28"/>
      <c r="X49" s="19"/>
      <c r="Y49" s="28"/>
      <c r="Z49" s="28"/>
      <c r="AA49" s="19"/>
      <c r="AB49" s="28"/>
      <c r="AC49" s="19"/>
      <c r="AD49" s="28"/>
      <c r="AE49" s="28"/>
      <c r="AF49" s="28"/>
      <c r="AG49" s="17"/>
      <c r="AH49" s="19"/>
    </row>
    <row r="50" spans="1:34" ht="16.5" customHeight="1">
      <c r="A50">
        <v>24</v>
      </c>
      <c r="B50" s="20"/>
      <c r="C50" s="39"/>
      <c r="D50" s="23"/>
      <c r="E50" s="40"/>
      <c r="F50" s="25"/>
      <c r="G50" s="41"/>
      <c r="H50" s="23"/>
      <c r="I50" s="40"/>
      <c r="J50" s="25"/>
      <c r="K50" s="41"/>
      <c r="L50" s="23"/>
      <c r="M50" s="40"/>
      <c r="N50" s="23"/>
      <c r="O50" s="24"/>
      <c r="P50" s="25">
        <f t="shared" si="3"/>
        <v>0</v>
      </c>
      <c r="Q50" s="14">
        <f t="shared" si="4"/>
        <v>0</v>
      </c>
      <c r="R50" s="37">
        <f t="shared" si="5"/>
        <v>0</v>
      </c>
      <c r="S50" s="14">
        <f t="shared" si="6"/>
        <v>0</v>
      </c>
      <c r="T50" s="16"/>
      <c r="W50" s="28"/>
      <c r="X50" s="19"/>
      <c r="Y50" s="28"/>
      <c r="Z50" s="28"/>
      <c r="AA50" s="19"/>
      <c r="AB50" s="28"/>
      <c r="AC50" s="19"/>
      <c r="AD50" s="28"/>
      <c r="AE50" s="28"/>
      <c r="AF50" s="28"/>
      <c r="AG50" s="17"/>
      <c r="AH50" s="19"/>
    </row>
    <row r="51" spans="1:34" ht="16.5" customHeight="1">
      <c r="A51">
        <v>25</v>
      </c>
      <c r="B51" s="10"/>
      <c r="C51" s="34"/>
      <c r="D51" s="13"/>
      <c r="E51" s="35"/>
      <c r="F51" s="15"/>
      <c r="G51" s="36"/>
      <c r="H51" s="13"/>
      <c r="I51" s="35"/>
      <c r="J51" s="15"/>
      <c r="K51" s="36"/>
      <c r="L51" s="13"/>
      <c r="M51" s="35"/>
      <c r="N51" s="13"/>
      <c r="O51" s="14"/>
      <c r="P51" s="15">
        <f t="shared" si="3"/>
        <v>0</v>
      </c>
      <c r="Q51" s="14">
        <f t="shared" si="4"/>
        <v>0</v>
      </c>
      <c r="R51" s="37">
        <f t="shared" si="5"/>
        <v>0</v>
      </c>
      <c r="S51" s="14">
        <f t="shared" si="6"/>
        <v>0</v>
      </c>
      <c r="T51" s="16"/>
      <c r="W51" s="28"/>
      <c r="X51" s="19"/>
      <c r="Y51" s="28"/>
      <c r="Z51" s="28"/>
      <c r="AA51" s="19"/>
      <c r="AB51" s="28"/>
      <c r="AC51" s="19"/>
      <c r="AD51" s="28"/>
      <c r="AE51" s="28"/>
      <c r="AF51" s="28"/>
      <c r="AG51" s="17"/>
      <c r="AH51" s="19"/>
    </row>
    <row r="52" spans="1:34" ht="14.25" customHeight="1">
      <c r="A52">
        <v>26</v>
      </c>
      <c r="B52" s="10"/>
      <c r="C52" s="34"/>
      <c r="D52" s="13"/>
      <c r="E52" s="35"/>
      <c r="F52" s="15"/>
      <c r="G52" s="36"/>
      <c r="H52" s="13"/>
      <c r="I52" s="35"/>
      <c r="J52" s="15"/>
      <c r="K52" s="36"/>
      <c r="L52" s="13"/>
      <c r="M52" s="35"/>
      <c r="N52" s="13"/>
      <c r="O52" s="14"/>
      <c r="P52" s="15">
        <f t="shared" si="3"/>
        <v>0</v>
      </c>
      <c r="Q52" s="14">
        <f t="shared" si="4"/>
        <v>0</v>
      </c>
      <c r="R52" s="37">
        <f t="shared" si="5"/>
        <v>0</v>
      </c>
      <c r="S52" s="14">
        <f t="shared" si="6"/>
        <v>0</v>
      </c>
      <c r="T52" s="16"/>
      <c r="W52" s="28"/>
      <c r="X52" s="19"/>
      <c r="Y52" s="28"/>
      <c r="Z52" s="28"/>
      <c r="AA52" s="19"/>
      <c r="AB52" s="28"/>
      <c r="AC52" s="19"/>
      <c r="AD52" s="28"/>
      <c r="AE52" s="28"/>
      <c r="AF52" s="28"/>
      <c r="AG52" s="17"/>
      <c r="AH52" s="19"/>
    </row>
    <row r="53" spans="1:34" ht="14.25" customHeight="1">
      <c r="A53">
        <v>27</v>
      </c>
      <c r="B53" s="10"/>
      <c r="C53" s="34"/>
      <c r="D53" s="13"/>
      <c r="E53" s="35"/>
      <c r="F53" s="15"/>
      <c r="G53" s="36"/>
      <c r="H53" s="13"/>
      <c r="I53" s="35"/>
      <c r="J53" s="15"/>
      <c r="K53" s="36"/>
      <c r="L53" s="13"/>
      <c r="M53" s="35"/>
      <c r="N53" s="13"/>
      <c r="O53" s="14"/>
      <c r="P53" s="15">
        <f t="shared" si="3"/>
        <v>0</v>
      </c>
      <c r="Q53" s="14">
        <f t="shared" si="4"/>
        <v>0</v>
      </c>
      <c r="R53" s="37">
        <f t="shared" si="5"/>
        <v>0</v>
      </c>
      <c r="S53" s="14">
        <f t="shared" si="6"/>
        <v>0</v>
      </c>
      <c r="T53" s="16"/>
      <c r="W53" s="28"/>
      <c r="X53" s="19"/>
      <c r="Y53" s="28"/>
      <c r="Z53" s="28"/>
      <c r="AA53" s="19"/>
      <c r="AB53" s="28"/>
      <c r="AC53" s="19"/>
      <c r="AD53" s="28"/>
      <c r="AE53" s="28"/>
      <c r="AF53" s="28"/>
      <c r="AG53" s="17"/>
      <c r="AH53" s="19"/>
    </row>
    <row r="54" spans="1:34" ht="14.25" customHeight="1">
      <c r="A54">
        <v>28</v>
      </c>
      <c r="B54" s="10"/>
      <c r="C54" s="34"/>
      <c r="D54" s="13"/>
      <c r="E54" s="35"/>
      <c r="F54" s="15"/>
      <c r="G54" s="36"/>
      <c r="H54" s="13"/>
      <c r="I54" s="35"/>
      <c r="J54" s="15"/>
      <c r="K54" s="36"/>
      <c r="L54" s="13"/>
      <c r="M54" s="35"/>
      <c r="N54" s="13"/>
      <c r="O54" s="14"/>
      <c r="P54" s="15">
        <f t="shared" si="3"/>
        <v>0</v>
      </c>
      <c r="Q54" s="14">
        <f t="shared" si="4"/>
        <v>0</v>
      </c>
      <c r="R54" s="37">
        <f t="shared" si="5"/>
        <v>0</v>
      </c>
      <c r="S54" s="14">
        <f t="shared" si="6"/>
        <v>0</v>
      </c>
      <c r="T54" s="16"/>
      <c r="W54" s="28"/>
      <c r="X54" s="19"/>
      <c r="Y54" s="28"/>
      <c r="Z54" s="28"/>
      <c r="AA54" s="28"/>
      <c r="AB54" s="28"/>
      <c r="AC54" s="19"/>
      <c r="AD54" s="28"/>
      <c r="AE54" s="28"/>
      <c r="AF54" s="28"/>
      <c r="AG54" s="17"/>
      <c r="AH54" s="19"/>
    </row>
    <row r="55" spans="1:34" ht="14.25" customHeight="1">
      <c r="A55">
        <v>29</v>
      </c>
      <c r="B55" s="10"/>
      <c r="C55" s="34"/>
      <c r="D55" s="13"/>
      <c r="E55" s="35"/>
      <c r="F55" s="15"/>
      <c r="G55" s="36"/>
      <c r="H55" s="13"/>
      <c r="I55" s="35"/>
      <c r="J55" s="15"/>
      <c r="K55" s="36"/>
      <c r="L55" s="13"/>
      <c r="M55" s="35"/>
      <c r="N55" s="13"/>
      <c r="O55" s="14"/>
      <c r="P55" s="15">
        <f t="shared" si="3"/>
        <v>0</v>
      </c>
      <c r="Q55" s="14">
        <f t="shared" si="4"/>
        <v>0</v>
      </c>
      <c r="R55" s="37">
        <f t="shared" si="5"/>
        <v>0</v>
      </c>
      <c r="S55" s="14">
        <f t="shared" si="6"/>
        <v>0</v>
      </c>
      <c r="T55" s="16"/>
      <c r="W55" s="28"/>
      <c r="X55" s="19"/>
      <c r="Y55" s="28"/>
      <c r="Z55" s="28"/>
      <c r="AA55" s="28"/>
      <c r="AB55" s="28"/>
      <c r="AC55" s="28"/>
      <c r="AD55" s="28"/>
      <c r="AE55" s="28"/>
      <c r="AF55" s="28"/>
      <c r="AG55" s="17"/>
      <c r="AH55" s="19"/>
    </row>
    <row r="56" spans="1:34" ht="14.25" customHeight="1">
      <c r="A56">
        <v>30</v>
      </c>
      <c r="B56" s="10"/>
      <c r="C56" s="34"/>
      <c r="D56" s="13"/>
      <c r="E56" s="35"/>
      <c r="F56" s="15"/>
      <c r="G56" s="36"/>
      <c r="H56" s="13"/>
      <c r="I56" s="35"/>
      <c r="J56" s="15"/>
      <c r="K56" s="36"/>
      <c r="L56" s="13"/>
      <c r="M56" s="35"/>
      <c r="N56" s="12"/>
      <c r="O56" s="12"/>
      <c r="P56" s="15">
        <f t="shared" si="3"/>
        <v>0</v>
      </c>
      <c r="Q56" s="14">
        <f t="shared" si="4"/>
        <v>0</v>
      </c>
      <c r="R56" s="37">
        <f t="shared" si="5"/>
        <v>0</v>
      </c>
      <c r="S56" s="14">
        <f t="shared" si="6"/>
        <v>0</v>
      </c>
      <c r="T56" s="16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17"/>
      <c r="AH56" s="19"/>
    </row>
    <row r="57" spans="1:34" ht="14.25" customHeight="1">
      <c r="A57">
        <v>31</v>
      </c>
      <c r="B57" s="18"/>
      <c r="C57" s="43"/>
      <c r="D57" s="13"/>
      <c r="E57" s="35"/>
      <c r="F57" s="15"/>
      <c r="G57" s="36"/>
      <c r="H57" s="13"/>
      <c r="I57" s="35"/>
      <c r="J57" s="15"/>
      <c r="K57" s="36"/>
      <c r="L57" s="13"/>
      <c r="M57" s="35"/>
      <c r="N57" s="12"/>
      <c r="O57" s="12"/>
      <c r="P57" s="15">
        <f t="shared" si="3"/>
        <v>0</v>
      </c>
      <c r="Q57" s="14">
        <f t="shared" si="4"/>
        <v>0</v>
      </c>
      <c r="R57" s="37">
        <f t="shared" si="5"/>
        <v>0</v>
      </c>
      <c r="S57" s="14">
        <f t="shared" si="6"/>
        <v>0</v>
      </c>
      <c r="T57" s="16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17"/>
      <c r="AH57" s="19"/>
    </row>
    <row r="58" spans="1:34" ht="6" customHeight="1">
      <c r="A58">
        <v>32</v>
      </c>
      <c r="B58" s="10"/>
      <c r="C58" s="34"/>
      <c r="D58" s="13"/>
      <c r="E58" s="35"/>
      <c r="F58" s="15"/>
      <c r="G58" s="36"/>
      <c r="H58" s="13"/>
      <c r="I58" s="35"/>
      <c r="J58" s="15"/>
      <c r="K58" s="36"/>
      <c r="L58" s="13"/>
      <c r="M58" s="35"/>
      <c r="N58" s="12"/>
      <c r="O58" s="12"/>
      <c r="P58" s="15">
        <f t="shared" si="3"/>
        <v>0</v>
      </c>
      <c r="Q58" s="14">
        <f t="shared" si="4"/>
        <v>0</v>
      </c>
      <c r="R58" s="37">
        <f t="shared" si="5"/>
        <v>0</v>
      </c>
      <c r="S58" s="14">
        <f t="shared" si="6"/>
        <v>0</v>
      </c>
      <c r="T58" s="16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17"/>
      <c r="AH58" s="19"/>
    </row>
    <row r="59" spans="1:34" ht="6" customHeight="1">
      <c r="A59">
        <v>33</v>
      </c>
      <c r="B59" s="10"/>
      <c r="C59" s="34"/>
      <c r="D59" s="13"/>
      <c r="E59" s="35"/>
      <c r="F59" s="15"/>
      <c r="G59" s="36"/>
      <c r="H59" s="13"/>
      <c r="I59" s="35"/>
      <c r="J59" s="15"/>
      <c r="K59" s="36"/>
      <c r="L59" s="13"/>
      <c r="M59" s="35"/>
      <c r="N59" s="12"/>
      <c r="O59" s="12"/>
      <c r="P59" s="15">
        <f aca="true" t="shared" si="7" ref="P59:P76">SUM(D59+F59+H59+J59+L59)</f>
        <v>0</v>
      </c>
      <c r="Q59" s="14">
        <f aca="true" t="shared" si="8" ref="Q59:Q90">IF(P59&gt;0,AVERAGE(D59,F59,H59,J59,L59),0)</f>
        <v>0</v>
      </c>
      <c r="R59" s="37">
        <f aca="true" t="shared" si="9" ref="R59:R76">SUM(E59+G59+I59+K59+M59)</f>
        <v>0</v>
      </c>
      <c r="S59" s="14">
        <f t="shared" si="6"/>
        <v>0</v>
      </c>
      <c r="T59" s="16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17"/>
      <c r="AH59" s="19"/>
    </row>
    <row r="60" spans="1:29" ht="6" customHeight="1">
      <c r="A60">
        <v>34</v>
      </c>
      <c r="B60" s="10"/>
      <c r="C60" s="34"/>
      <c r="D60" s="13"/>
      <c r="E60" s="35"/>
      <c r="F60" s="15"/>
      <c r="G60" s="36"/>
      <c r="H60" s="13"/>
      <c r="I60" s="35"/>
      <c r="J60" s="15"/>
      <c r="K60" s="36"/>
      <c r="L60" s="13"/>
      <c r="M60" s="35"/>
      <c r="N60" s="12"/>
      <c r="O60" s="12"/>
      <c r="P60" s="15">
        <f t="shared" si="7"/>
        <v>0</v>
      </c>
      <c r="Q60" s="14">
        <f t="shared" si="8"/>
        <v>0</v>
      </c>
      <c r="R60" s="37">
        <f t="shared" si="9"/>
        <v>0</v>
      </c>
      <c r="S60" s="14">
        <f t="shared" si="6"/>
        <v>0</v>
      </c>
      <c r="T60" s="16"/>
      <c r="AA60" s="28"/>
      <c r="AB60" s="28"/>
      <c r="AC60" s="28"/>
    </row>
    <row r="61" spans="1:29" ht="6" customHeight="1">
      <c r="A61">
        <v>35</v>
      </c>
      <c r="B61" s="10"/>
      <c r="C61" s="34"/>
      <c r="D61" s="13"/>
      <c r="E61" s="35"/>
      <c r="F61" s="15"/>
      <c r="G61" s="36"/>
      <c r="H61" s="13"/>
      <c r="I61" s="35"/>
      <c r="J61" s="15"/>
      <c r="K61" s="36"/>
      <c r="L61" s="13"/>
      <c r="M61" s="35"/>
      <c r="N61" s="12"/>
      <c r="O61" s="12"/>
      <c r="P61" s="15">
        <f t="shared" si="7"/>
        <v>0</v>
      </c>
      <c r="Q61" s="14">
        <f t="shared" si="8"/>
        <v>0</v>
      </c>
      <c r="R61" s="37">
        <f t="shared" si="9"/>
        <v>0</v>
      </c>
      <c r="S61" s="14">
        <f t="shared" si="6"/>
        <v>0</v>
      </c>
      <c r="T61" s="16"/>
      <c r="AA61" s="28"/>
      <c r="AB61" s="28"/>
      <c r="AC61" s="28"/>
    </row>
    <row r="62" spans="1:29" ht="6" customHeight="1">
      <c r="A62">
        <v>36</v>
      </c>
      <c r="B62" s="20"/>
      <c r="C62" s="39"/>
      <c r="D62" s="23"/>
      <c r="E62" s="40"/>
      <c r="F62" s="25"/>
      <c r="G62" s="41"/>
      <c r="H62" s="23"/>
      <c r="I62" s="40"/>
      <c r="J62" s="25"/>
      <c r="K62" s="41"/>
      <c r="L62" s="23"/>
      <c r="M62" s="40"/>
      <c r="N62" s="22"/>
      <c r="O62" s="22"/>
      <c r="P62" s="25">
        <f t="shared" si="7"/>
        <v>0</v>
      </c>
      <c r="Q62" s="14">
        <f t="shared" si="8"/>
        <v>0</v>
      </c>
      <c r="R62" s="37">
        <f t="shared" si="9"/>
        <v>0</v>
      </c>
      <c r="S62" s="14">
        <f t="shared" si="6"/>
        <v>0</v>
      </c>
      <c r="T62" s="16"/>
      <c r="AA62" s="28"/>
      <c r="AB62" s="28"/>
      <c r="AC62" s="28"/>
    </row>
    <row r="63" spans="1:29" ht="6" customHeight="1">
      <c r="A63">
        <v>37</v>
      </c>
      <c r="B63" s="10"/>
      <c r="C63" s="34"/>
      <c r="D63" s="13"/>
      <c r="E63" s="35"/>
      <c r="F63" s="15"/>
      <c r="G63" s="36"/>
      <c r="H63" s="13"/>
      <c r="I63" s="35"/>
      <c r="J63" s="15"/>
      <c r="K63" s="36"/>
      <c r="L63" s="13"/>
      <c r="M63" s="35"/>
      <c r="N63" s="12"/>
      <c r="O63" s="12"/>
      <c r="P63" s="15">
        <f t="shared" si="7"/>
        <v>0</v>
      </c>
      <c r="Q63" s="14">
        <f t="shared" si="8"/>
        <v>0</v>
      </c>
      <c r="R63" s="37">
        <f t="shared" si="9"/>
        <v>0</v>
      </c>
      <c r="S63" s="14"/>
      <c r="T63" s="16"/>
      <c r="AA63" s="28"/>
      <c r="AB63" s="28"/>
      <c r="AC63" s="28"/>
    </row>
    <row r="64" spans="1:29" ht="6" customHeight="1">
      <c r="A64">
        <v>38</v>
      </c>
      <c r="B64" s="10"/>
      <c r="C64" s="34"/>
      <c r="D64" s="13"/>
      <c r="E64" s="35"/>
      <c r="F64" s="15"/>
      <c r="G64" s="36"/>
      <c r="H64" s="13"/>
      <c r="I64" s="35"/>
      <c r="J64" s="15"/>
      <c r="K64" s="36"/>
      <c r="L64" s="13"/>
      <c r="M64" s="35"/>
      <c r="N64" s="12"/>
      <c r="O64" s="12"/>
      <c r="P64" s="15">
        <f t="shared" si="7"/>
        <v>0</v>
      </c>
      <c r="Q64" s="14">
        <f t="shared" si="8"/>
        <v>0</v>
      </c>
      <c r="R64" s="37">
        <f t="shared" si="9"/>
        <v>0</v>
      </c>
      <c r="S64" s="14"/>
      <c r="T64" s="16"/>
      <c r="AA64" s="28"/>
      <c r="AB64" s="28"/>
      <c r="AC64" s="28"/>
    </row>
    <row r="65" spans="1:29" ht="6" customHeight="1">
      <c r="A65">
        <v>39</v>
      </c>
      <c r="B65" s="10"/>
      <c r="C65" s="34"/>
      <c r="D65" s="13"/>
      <c r="E65" s="35"/>
      <c r="F65" s="15"/>
      <c r="G65" s="36"/>
      <c r="H65" s="13"/>
      <c r="I65" s="35"/>
      <c r="J65" s="15"/>
      <c r="K65" s="36"/>
      <c r="L65" s="13"/>
      <c r="M65" s="35"/>
      <c r="N65" s="12"/>
      <c r="O65" s="12"/>
      <c r="P65" s="15">
        <f t="shared" si="7"/>
        <v>0</v>
      </c>
      <c r="Q65" s="14">
        <f t="shared" si="8"/>
        <v>0</v>
      </c>
      <c r="R65" s="37">
        <f t="shared" si="9"/>
        <v>0</v>
      </c>
      <c r="S65" s="14"/>
      <c r="T65" s="16"/>
      <c r="AA65" s="28"/>
      <c r="AB65" s="28"/>
      <c r="AC65" s="28"/>
    </row>
    <row r="66" spans="1:29" ht="6" customHeight="1">
      <c r="A66">
        <v>40</v>
      </c>
      <c r="B66" s="10"/>
      <c r="C66" s="34"/>
      <c r="D66" s="13"/>
      <c r="E66" s="35"/>
      <c r="F66" s="15"/>
      <c r="G66" s="36"/>
      <c r="H66" s="13"/>
      <c r="I66" s="35"/>
      <c r="J66" s="15"/>
      <c r="K66" s="36"/>
      <c r="L66" s="13"/>
      <c r="M66" s="35"/>
      <c r="N66" s="12"/>
      <c r="O66" s="12"/>
      <c r="P66" s="15">
        <f t="shared" si="7"/>
        <v>0</v>
      </c>
      <c r="Q66" s="14">
        <f t="shared" si="8"/>
        <v>0</v>
      </c>
      <c r="R66" s="37">
        <f t="shared" si="9"/>
        <v>0</v>
      </c>
      <c r="S66" s="14"/>
      <c r="T66" s="16"/>
      <c r="AA66" s="28"/>
      <c r="AB66" s="28"/>
      <c r="AC66" s="28"/>
    </row>
    <row r="67" spans="1:29" ht="6" customHeight="1">
      <c r="A67">
        <v>41</v>
      </c>
      <c r="B67" s="10"/>
      <c r="C67" s="34"/>
      <c r="D67" s="13"/>
      <c r="E67" s="35"/>
      <c r="F67" s="15"/>
      <c r="G67" s="36"/>
      <c r="H67" s="13"/>
      <c r="I67" s="35"/>
      <c r="J67" s="15"/>
      <c r="K67" s="36"/>
      <c r="L67" s="13"/>
      <c r="M67" s="35"/>
      <c r="N67" s="12"/>
      <c r="O67" s="12"/>
      <c r="P67" s="15">
        <f t="shared" si="7"/>
        <v>0</v>
      </c>
      <c r="Q67" s="14">
        <f t="shared" si="8"/>
        <v>0</v>
      </c>
      <c r="R67" s="37">
        <f t="shared" si="9"/>
        <v>0</v>
      </c>
      <c r="S67" s="14"/>
      <c r="T67" s="16"/>
      <c r="AA67" s="28"/>
      <c r="AB67" s="28"/>
      <c r="AC67" s="28"/>
    </row>
    <row r="68" spans="1:29" ht="6" customHeight="1">
      <c r="A68">
        <v>42</v>
      </c>
      <c r="B68" s="10"/>
      <c r="C68" s="34"/>
      <c r="D68" s="13"/>
      <c r="E68" s="35"/>
      <c r="F68" s="15"/>
      <c r="G68" s="36"/>
      <c r="H68" s="13"/>
      <c r="I68" s="35"/>
      <c r="J68" s="15"/>
      <c r="K68" s="36"/>
      <c r="L68" s="13"/>
      <c r="M68" s="35"/>
      <c r="N68" s="12"/>
      <c r="O68" s="12"/>
      <c r="P68" s="15">
        <f t="shared" si="7"/>
        <v>0</v>
      </c>
      <c r="Q68" s="14">
        <f t="shared" si="8"/>
        <v>0</v>
      </c>
      <c r="R68" s="37">
        <f t="shared" si="9"/>
        <v>0</v>
      </c>
      <c r="S68" s="14"/>
      <c r="T68" s="16"/>
      <c r="AA68" s="28"/>
      <c r="AB68" s="28"/>
      <c r="AC68" s="28"/>
    </row>
    <row r="69" spans="1:29" ht="6" customHeight="1">
      <c r="A69">
        <v>43</v>
      </c>
      <c r="B69" s="10"/>
      <c r="C69" s="34"/>
      <c r="D69" s="13"/>
      <c r="E69" s="35"/>
      <c r="F69" s="15"/>
      <c r="G69" s="36"/>
      <c r="H69" s="13"/>
      <c r="I69" s="35"/>
      <c r="J69" s="15"/>
      <c r="K69" s="36"/>
      <c r="L69" s="13"/>
      <c r="M69" s="35"/>
      <c r="N69" s="12"/>
      <c r="O69" s="12"/>
      <c r="P69" s="15">
        <f t="shared" si="7"/>
        <v>0</v>
      </c>
      <c r="Q69" s="14">
        <f t="shared" si="8"/>
        <v>0</v>
      </c>
      <c r="R69" s="37">
        <f t="shared" si="9"/>
        <v>0</v>
      </c>
      <c r="S69" s="14"/>
      <c r="T69" s="16"/>
      <c r="AA69" s="28"/>
      <c r="AB69" s="28"/>
      <c r="AC69" s="28"/>
    </row>
    <row r="70" spans="1:20" ht="6" customHeight="1">
      <c r="A70">
        <v>44</v>
      </c>
      <c r="B70" s="10"/>
      <c r="C70" s="34"/>
      <c r="D70" s="13"/>
      <c r="E70" s="35"/>
      <c r="F70" s="15"/>
      <c r="G70" s="36"/>
      <c r="H70" s="13"/>
      <c r="I70" s="35"/>
      <c r="J70" s="15"/>
      <c r="K70" s="36"/>
      <c r="L70" s="13"/>
      <c r="M70" s="35"/>
      <c r="N70" s="12"/>
      <c r="O70" s="12"/>
      <c r="P70" s="15">
        <f t="shared" si="7"/>
        <v>0</v>
      </c>
      <c r="Q70" s="14">
        <f t="shared" si="8"/>
        <v>0</v>
      </c>
      <c r="R70" s="37">
        <f t="shared" si="9"/>
        <v>0</v>
      </c>
      <c r="S70" s="14"/>
      <c r="T70" s="16"/>
    </row>
    <row r="71" spans="1:20" ht="6" customHeight="1">
      <c r="A71">
        <v>45</v>
      </c>
      <c r="B71" s="10"/>
      <c r="C71" s="34"/>
      <c r="D71" s="13"/>
      <c r="E71" s="35"/>
      <c r="F71" s="15"/>
      <c r="G71" s="36"/>
      <c r="H71" s="13"/>
      <c r="I71" s="35"/>
      <c r="J71" s="15"/>
      <c r="K71" s="36"/>
      <c r="L71" s="13"/>
      <c r="M71" s="35"/>
      <c r="N71" s="12"/>
      <c r="O71" s="12"/>
      <c r="P71" s="15">
        <f t="shared" si="7"/>
        <v>0</v>
      </c>
      <c r="Q71" s="14">
        <f t="shared" si="8"/>
        <v>0</v>
      </c>
      <c r="R71" s="37">
        <f t="shared" si="9"/>
        <v>0</v>
      </c>
      <c r="S71" s="14"/>
      <c r="T71" s="16"/>
    </row>
    <row r="72" spans="1:20" ht="6" customHeight="1">
      <c r="A72">
        <v>46</v>
      </c>
      <c r="B72" s="10"/>
      <c r="C72" s="34"/>
      <c r="D72" s="13"/>
      <c r="E72" s="35"/>
      <c r="F72" s="15"/>
      <c r="G72" s="36"/>
      <c r="H72" s="13"/>
      <c r="I72" s="35"/>
      <c r="J72" s="15"/>
      <c r="K72" s="36"/>
      <c r="L72" s="13"/>
      <c r="M72" s="35"/>
      <c r="N72" s="12"/>
      <c r="O72" s="12"/>
      <c r="P72" s="15">
        <f t="shared" si="7"/>
        <v>0</v>
      </c>
      <c r="Q72" s="14">
        <f t="shared" si="8"/>
        <v>0</v>
      </c>
      <c r="R72" s="37">
        <f t="shared" si="9"/>
        <v>0</v>
      </c>
      <c r="S72" s="14"/>
      <c r="T72" s="16"/>
    </row>
    <row r="73" spans="1:20" ht="6" customHeight="1">
      <c r="A73">
        <v>47</v>
      </c>
      <c r="B73" s="10"/>
      <c r="C73" s="34"/>
      <c r="D73" s="13"/>
      <c r="E73" s="35"/>
      <c r="F73" s="15"/>
      <c r="G73" s="36"/>
      <c r="H73" s="13"/>
      <c r="I73" s="35"/>
      <c r="J73" s="15"/>
      <c r="K73" s="36"/>
      <c r="L73" s="13"/>
      <c r="M73" s="35"/>
      <c r="N73" s="12"/>
      <c r="O73" s="12"/>
      <c r="P73" s="15">
        <f t="shared" si="7"/>
        <v>0</v>
      </c>
      <c r="Q73" s="14">
        <f t="shared" si="8"/>
        <v>0</v>
      </c>
      <c r="R73" s="37">
        <f t="shared" si="9"/>
        <v>0</v>
      </c>
      <c r="S73" s="14"/>
      <c r="T73" s="16"/>
    </row>
    <row r="74" spans="1:20" ht="6" customHeight="1">
      <c r="A74">
        <v>48</v>
      </c>
      <c r="B74" s="10"/>
      <c r="C74" s="34"/>
      <c r="D74" s="13"/>
      <c r="E74" s="35"/>
      <c r="F74" s="15"/>
      <c r="G74" s="36"/>
      <c r="H74" s="13"/>
      <c r="I74" s="35"/>
      <c r="J74" s="15"/>
      <c r="K74" s="36"/>
      <c r="L74" s="13"/>
      <c r="M74" s="35"/>
      <c r="N74" s="12"/>
      <c r="O74" s="12"/>
      <c r="P74" s="15">
        <f t="shared" si="7"/>
        <v>0</v>
      </c>
      <c r="Q74" s="14">
        <f t="shared" si="8"/>
        <v>0</v>
      </c>
      <c r="R74" s="37">
        <f t="shared" si="9"/>
        <v>0</v>
      </c>
      <c r="S74" s="14"/>
      <c r="T74" s="16"/>
    </row>
    <row r="75" spans="1:20" ht="6" customHeight="1">
      <c r="A75">
        <v>49</v>
      </c>
      <c r="B75" s="10"/>
      <c r="C75" s="34"/>
      <c r="D75" s="13"/>
      <c r="E75" s="35"/>
      <c r="F75" s="15"/>
      <c r="G75" s="36"/>
      <c r="H75" s="13"/>
      <c r="I75" s="35"/>
      <c r="J75" s="15"/>
      <c r="K75" s="36"/>
      <c r="L75" s="13"/>
      <c r="M75" s="35"/>
      <c r="N75" s="12"/>
      <c r="O75" s="12"/>
      <c r="P75" s="15">
        <f t="shared" si="7"/>
        <v>0</v>
      </c>
      <c r="Q75" s="14">
        <f t="shared" si="8"/>
        <v>0</v>
      </c>
      <c r="R75" s="37">
        <f t="shared" si="9"/>
        <v>0</v>
      </c>
      <c r="S75" s="14"/>
      <c r="T75" s="16"/>
    </row>
    <row r="76" spans="1:20" ht="6" customHeight="1">
      <c r="A76">
        <v>50</v>
      </c>
      <c r="B76" s="10"/>
      <c r="C76" s="34"/>
      <c r="D76" s="13"/>
      <c r="E76" s="35"/>
      <c r="F76" s="15"/>
      <c r="G76" s="36"/>
      <c r="H76" s="13"/>
      <c r="I76" s="35"/>
      <c r="J76" s="15"/>
      <c r="K76" s="36"/>
      <c r="L76" s="13"/>
      <c r="M76" s="35"/>
      <c r="N76" s="12"/>
      <c r="O76" s="12"/>
      <c r="P76" s="15">
        <f t="shared" si="7"/>
        <v>0</v>
      </c>
      <c r="Q76" s="14">
        <f t="shared" si="8"/>
        <v>0</v>
      </c>
      <c r="R76" s="37">
        <f t="shared" si="9"/>
        <v>0</v>
      </c>
      <c r="S76" s="14"/>
      <c r="T76" s="16"/>
    </row>
    <row r="80" spans="2:18" ht="24.75" customHeight="1">
      <c r="B80" s="67" t="s">
        <v>331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8" ht="24.75">
      <c r="B81" s="1"/>
      <c r="C81" s="1"/>
      <c r="D81" s="2"/>
      <c r="E81" s="2"/>
      <c r="F81" s="2"/>
      <c r="G81" s="2"/>
      <c r="H81" s="2"/>
    </row>
    <row r="83" spans="2:20" ht="14.25">
      <c r="B83" s="3" t="s">
        <v>32</v>
      </c>
      <c r="C83" s="29" t="s">
        <v>1</v>
      </c>
      <c r="D83" s="6" t="s">
        <v>2</v>
      </c>
      <c r="E83" s="30" t="s">
        <v>3</v>
      </c>
      <c r="F83" s="8" t="s">
        <v>4</v>
      </c>
      <c r="G83" s="31" t="s">
        <v>5</v>
      </c>
      <c r="H83" s="6" t="s">
        <v>6</v>
      </c>
      <c r="I83" s="30" t="s">
        <v>7</v>
      </c>
      <c r="J83" s="8" t="s">
        <v>8</v>
      </c>
      <c r="K83" s="31" t="s">
        <v>9</v>
      </c>
      <c r="L83" s="6" t="s">
        <v>10</v>
      </c>
      <c r="M83" s="30" t="s">
        <v>11</v>
      </c>
      <c r="N83" s="6" t="s">
        <v>12</v>
      </c>
      <c r="O83" s="7" t="s">
        <v>13</v>
      </c>
      <c r="P83" s="8" t="s">
        <v>14</v>
      </c>
      <c r="Q83" s="31" t="s">
        <v>15</v>
      </c>
      <c r="R83" s="32" t="s">
        <v>16</v>
      </c>
      <c r="S83" s="31" t="s">
        <v>33</v>
      </c>
      <c r="T83" s="33"/>
    </row>
    <row r="84" spans="1:20" ht="14.25">
      <c r="A84">
        <v>1</v>
      </c>
      <c r="B84" s="10" t="s">
        <v>332</v>
      </c>
      <c r="C84" s="34" t="s">
        <v>333</v>
      </c>
      <c r="D84" s="13">
        <v>375</v>
      </c>
      <c r="E84" s="35">
        <v>30</v>
      </c>
      <c r="F84" s="15">
        <v>368</v>
      </c>
      <c r="G84" s="36">
        <v>30</v>
      </c>
      <c r="H84" s="13"/>
      <c r="I84" s="35"/>
      <c r="J84" s="15"/>
      <c r="K84" s="36"/>
      <c r="L84" s="13"/>
      <c r="M84" s="35"/>
      <c r="N84" s="13"/>
      <c r="O84" s="14"/>
      <c r="P84" s="15">
        <f aca="true" t="shared" si="10" ref="P84:P109">SUM(D84+F84+H84+J84+L84)</f>
        <v>743</v>
      </c>
      <c r="Q84" s="14">
        <f aca="true" t="shared" si="11" ref="Q84:Q109">IF(P84&gt;0,AVERAGE(D84,F84,H84,J84,L84),0)</f>
        <v>371.5</v>
      </c>
      <c r="R84" s="37">
        <f aca="true" t="shared" si="12" ref="R84:R109">SUM(E84+G84+I84+K84+M84)</f>
        <v>60</v>
      </c>
      <c r="S84" s="14">
        <f aca="true" t="shared" si="13" ref="S84:S109">MIN(E84,G84,I84,K84,M84)</f>
        <v>30</v>
      </c>
      <c r="T84" s="16">
        <v>30</v>
      </c>
    </row>
    <row r="85" spans="1:20" ht="14.25">
      <c r="A85">
        <v>2</v>
      </c>
      <c r="B85" s="10" t="s">
        <v>334</v>
      </c>
      <c r="C85" s="34" t="s">
        <v>320</v>
      </c>
      <c r="D85" s="13">
        <v>354</v>
      </c>
      <c r="E85" s="35">
        <v>26</v>
      </c>
      <c r="F85" s="15">
        <v>365</v>
      </c>
      <c r="G85" s="36">
        <v>26</v>
      </c>
      <c r="H85" s="13"/>
      <c r="I85" s="35"/>
      <c r="J85" s="15"/>
      <c r="K85" s="36"/>
      <c r="L85" s="13"/>
      <c r="M85" s="35"/>
      <c r="N85" s="13"/>
      <c r="O85" s="14"/>
      <c r="P85" s="15">
        <f t="shared" si="10"/>
        <v>719</v>
      </c>
      <c r="Q85" s="14">
        <f t="shared" si="11"/>
        <v>359.5</v>
      </c>
      <c r="R85" s="37">
        <f t="shared" si="12"/>
        <v>52</v>
      </c>
      <c r="S85" s="14">
        <f t="shared" si="13"/>
        <v>26</v>
      </c>
      <c r="T85" s="16">
        <v>26</v>
      </c>
    </row>
    <row r="86" spans="1:20" ht="14.25">
      <c r="A86">
        <v>3</v>
      </c>
      <c r="B86" s="10" t="s">
        <v>335</v>
      </c>
      <c r="C86" s="34" t="s">
        <v>286</v>
      </c>
      <c r="D86" s="13">
        <v>352</v>
      </c>
      <c r="E86" s="35">
        <v>24</v>
      </c>
      <c r="F86" s="15">
        <v>358</v>
      </c>
      <c r="G86" s="36">
        <v>24</v>
      </c>
      <c r="H86" s="13"/>
      <c r="I86" s="35"/>
      <c r="J86" s="15"/>
      <c r="K86" s="36"/>
      <c r="L86" s="13"/>
      <c r="M86" s="35"/>
      <c r="N86" s="13"/>
      <c r="O86" s="14"/>
      <c r="P86" s="15">
        <f t="shared" si="10"/>
        <v>710</v>
      </c>
      <c r="Q86" s="14">
        <f t="shared" si="11"/>
        <v>355</v>
      </c>
      <c r="R86" s="37">
        <f t="shared" si="12"/>
        <v>48</v>
      </c>
      <c r="S86" s="14">
        <f t="shared" si="13"/>
        <v>24</v>
      </c>
      <c r="T86" s="16">
        <v>24</v>
      </c>
    </row>
    <row r="87" spans="1:20" ht="14.25">
      <c r="A87">
        <v>4</v>
      </c>
      <c r="B87" s="10" t="s">
        <v>336</v>
      </c>
      <c r="C87" s="34" t="s">
        <v>320</v>
      </c>
      <c r="D87" s="13">
        <v>350</v>
      </c>
      <c r="E87" s="35">
        <v>21</v>
      </c>
      <c r="F87" s="15">
        <v>333</v>
      </c>
      <c r="G87" s="36">
        <v>22</v>
      </c>
      <c r="H87" s="13"/>
      <c r="I87" s="35"/>
      <c r="J87" s="15"/>
      <c r="K87" s="36"/>
      <c r="L87" s="13"/>
      <c r="M87" s="35"/>
      <c r="N87" s="13"/>
      <c r="O87" s="14"/>
      <c r="P87" s="15">
        <f t="shared" si="10"/>
        <v>683</v>
      </c>
      <c r="Q87" s="14">
        <f t="shared" si="11"/>
        <v>341.5</v>
      </c>
      <c r="R87" s="37">
        <f t="shared" si="12"/>
        <v>43</v>
      </c>
      <c r="S87" s="14">
        <f t="shared" si="13"/>
        <v>21</v>
      </c>
      <c r="T87" s="16">
        <v>21</v>
      </c>
    </row>
    <row r="88" spans="1:20" ht="14.25">
      <c r="A88">
        <v>5</v>
      </c>
      <c r="B88" s="10" t="s">
        <v>337</v>
      </c>
      <c r="C88" s="34" t="s">
        <v>286</v>
      </c>
      <c r="D88" s="13">
        <v>324</v>
      </c>
      <c r="E88" s="35">
        <v>20</v>
      </c>
      <c r="F88" s="15">
        <v>329</v>
      </c>
      <c r="G88" s="36">
        <v>21</v>
      </c>
      <c r="H88" s="13"/>
      <c r="I88" s="35"/>
      <c r="J88" s="15"/>
      <c r="K88" s="36"/>
      <c r="L88" s="13"/>
      <c r="M88" s="35"/>
      <c r="N88" s="13"/>
      <c r="O88" s="14"/>
      <c r="P88" s="15">
        <f t="shared" si="10"/>
        <v>653</v>
      </c>
      <c r="Q88" s="14">
        <f t="shared" si="11"/>
        <v>326.5</v>
      </c>
      <c r="R88" s="37">
        <f t="shared" si="12"/>
        <v>41</v>
      </c>
      <c r="S88" s="14">
        <f t="shared" si="13"/>
        <v>20</v>
      </c>
      <c r="T88" s="16">
        <v>20</v>
      </c>
    </row>
    <row r="89" spans="1:20" ht="14.25">
      <c r="A89">
        <v>6</v>
      </c>
      <c r="B89" s="10" t="s">
        <v>338</v>
      </c>
      <c r="C89" s="34" t="s">
        <v>286</v>
      </c>
      <c r="D89" s="13">
        <v>310</v>
      </c>
      <c r="E89" s="35">
        <v>19</v>
      </c>
      <c r="F89" s="15">
        <v>329</v>
      </c>
      <c r="G89" s="36">
        <v>20</v>
      </c>
      <c r="H89" s="13"/>
      <c r="I89" s="35"/>
      <c r="J89" s="15"/>
      <c r="K89" s="36"/>
      <c r="L89" s="13"/>
      <c r="M89" s="35"/>
      <c r="N89" s="13"/>
      <c r="O89" s="14"/>
      <c r="P89" s="15">
        <f t="shared" si="10"/>
        <v>639</v>
      </c>
      <c r="Q89" s="14">
        <f t="shared" si="11"/>
        <v>319.5</v>
      </c>
      <c r="R89" s="37">
        <f t="shared" si="12"/>
        <v>39</v>
      </c>
      <c r="S89" s="14">
        <f t="shared" si="13"/>
        <v>19</v>
      </c>
      <c r="T89" s="16">
        <v>19</v>
      </c>
    </row>
    <row r="90" spans="1:20" ht="14.25">
      <c r="A90">
        <v>7</v>
      </c>
      <c r="B90" s="10" t="s">
        <v>339</v>
      </c>
      <c r="C90" s="34" t="s">
        <v>320</v>
      </c>
      <c r="D90" s="13">
        <v>236</v>
      </c>
      <c r="E90" s="35">
        <v>18</v>
      </c>
      <c r="F90" s="15">
        <v>273</v>
      </c>
      <c r="G90" s="36">
        <v>18</v>
      </c>
      <c r="H90" s="13"/>
      <c r="I90" s="35"/>
      <c r="J90" s="15"/>
      <c r="K90" s="36"/>
      <c r="L90" s="13"/>
      <c r="M90" s="35"/>
      <c r="N90" s="13"/>
      <c r="O90" s="14"/>
      <c r="P90" s="15">
        <f t="shared" si="10"/>
        <v>509</v>
      </c>
      <c r="Q90" s="14">
        <f t="shared" si="11"/>
        <v>254.5</v>
      </c>
      <c r="R90" s="37">
        <f t="shared" si="12"/>
        <v>36</v>
      </c>
      <c r="S90" s="14">
        <f t="shared" si="13"/>
        <v>18</v>
      </c>
      <c r="T90" s="16">
        <v>18</v>
      </c>
    </row>
    <row r="91" spans="1:20" ht="17.25" customHeight="1">
      <c r="A91">
        <v>8</v>
      </c>
      <c r="B91" s="10" t="s">
        <v>340</v>
      </c>
      <c r="C91" s="34" t="s">
        <v>277</v>
      </c>
      <c r="D91" s="13">
        <v>351</v>
      </c>
      <c r="E91" s="35">
        <v>22</v>
      </c>
      <c r="F91" s="15"/>
      <c r="G91" s="36"/>
      <c r="H91" s="13"/>
      <c r="I91" s="35"/>
      <c r="J91" s="15"/>
      <c r="K91" s="36"/>
      <c r="L91" s="13"/>
      <c r="M91" s="35"/>
      <c r="N91" s="13"/>
      <c r="O91" s="14"/>
      <c r="P91" s="15">
        <f t="shared" si="10"/>
        <v>351</v>
      </c>
      <c r="Q91" s="14">
        <f t="shared" si="11"/>
        <v>351</v>
      </c>
      <c r="R91" s="37">
        <f t="shared" si="12"/>
        <v>22</v>
      </c>
      <c r="S91" s="14">
        <f t="shared" si="13"/>
        <v>22</v>
      </c>
      <c r="T91" s="16">
        <v>22</v>
      </c>
    </row>
    <row r="92" spans="1:20" ht="17.25" customHeight="1">
      <c r="A92">
        <v>9</v>
      </c>
      <c r="B92" s="18" t="s">
        <v>341</v>
      </c>
      <c r="C92" s="43" t="s">
        <v>94</v>
      </c>
      <c r="D92" s="13"/>
      <c r="E92" s="35"/>
      <c r="F92" s="15">
        <v>279</v>
      </c>
      <c r="G92" s="36">
        <v>19</v>
      </c>
      <c r="H92" s="13"/>
      <c r="I92" s="35"/>
      <c r="J92" s="15"/>
      <c r="K92" s="36"/>
      <c r="L92" s="13"/>
      <c r="M92" s="35"/>
      <c r="N92" s="13"/>
      <c r="O92" s="14"/>
      <c r="P92" s="15">
        <f t="shared" si="10"/>
        <v>279</v>
      </c>
      <c r="Q92" s="14">
        <f t="shared" si="11"/>
        <v>279</v>
      </c>
      <c r="R92" s="37">
        <f t="shared" si="12"/>
        <v>19</v>
      </c>
      <c r="S92" s="14">
        <f t="shared" si="13"/>
        <v>19</v>
      </c>
      <c r="T92" s="16"/>
    </row>
    <row r="93" spans="1:20" ht="17.25" customHeight="1">
      <c r="A93">
        <v>10</v>
      </c>
      <c r="B93" s="10"/>
      <c r="C93" s="34"/>
      <c r="D93" s="13"/>
      <c r="E93" s="35"/>
      <c r="F93" s="15"/>
      <c r="G93" s="36"/>
      <c r="H93" s="13"/>
      <c r="I93" s="35"/>
      <c r="J93" s="15"/>
      <c r="K93" s="36"/>
      <c r="L93" s="13"/>
      <c r="M93" s="35"/>
      <c r="N93" s="13"/>
      <c r="O93" s="14"/>
      <c r="P93" s="15">
        <f t="shared" si="10"/>
        <v>0</v>
      </c>
      <c r="Q93" s="14">
        <f t="shared" si="11"/>
        <v>0</v>
      </c>
      <c r="R93" s="37">
        <f t="shared" si="12"/>
        <v>0</v>
      </c>
      <c r="S93" s="14">
        <f t="shared" si="13"/>
        <v>0</v>
      </c>
      <c r="T93" s="16"/>
    </row>
    <row r="94" spans="1:20" ht="17.25" customHeight="1">
      <c r="A94">
        <v>11</v>
      </c>
      <c r="B94" s="10"/>
      <c r="C94" s="34"/>
      <c r="D94" s="13"/>
      <c r="E94" s="35"/>
      <c r="F94" s="15"/>
      <c r="G94" s="36"/>
      <c r="H94" s="13"/>
      <c r="I94" s="35"/>
      <c r="J94" s="15"/>
      <c r="K94" s="36"/>
      <c r="L94" s="13"/>
      <c r="M94" s="35"/>
      <c r="N94" s="13"/>
      <c r="O94" s="14"/>
      <c r="P94" s="15">
        <f t="shared" si="10"/>
        <v>0</v>
      </c>
      <c r="Q94" s="14">
        <f t="shared" si="11"/>
        <v>0</v>
      </c>
      <c r="R94" s="37">
        <f t="shared" si="12"/>
        <v>0</v>
      </c>
      <c r="S94" s="14">
        <f t="shared" si="13"/>
        <v>0</v>
      </c>
      <c r="T94" s="16"/>
    </row>
    <row r="95" spans="1:20" ht="15" customHeight="1">
      <c r="A95">
        <v>12</v>
      </c>
      <c r="B95" s="20"/>
      <c r="C95" s="39"/>
      <c r="D95" s="23"/>
      <c r="E95" s="40"/>
      <c r="F95" s="25"/>
      <c r="G95" s="41"/>
      <c r="H95" s="23"/>
      <c r="I95" s="40"/>
      <c r="J95" s="25"/>
      <c r="K95" s="41"/>
      <c r="L95" s="23"/>
      <c r="M95" s="40"/>
      <c r="N95" s="23"/>
      <c r="O95" s="24"/>
      <c r="P95" s="25">
        <f t="shared" si="10"/>
        <v>0</v>
      </c>
      <c r="Q95" s="14">
        <f t="shared" si="11"/>
        <v>0</v>
      </c>
      <c r="R95" s="42">
        <f t="shared" si="12"/>
        <v>0</v>
      </c>
      <c r="S95" s="14">
        <f t="shared" si="13"/>
        <v>0</v>
      </c>
      <c r="T95" s="16"/>
    </row>
    <row r="96" spans="1:20" ht="15" customHeight="1">
      <c r="A96">
        <v>13</v>
      </c>
      <c r="B96" s="10"/>
      <c r="C96" s="34"/>
      <c r="D96" s="13"/>
      <c r="E96" s="35"/>
      <c r="F96" s="15"/>
      <c r="G96" s="36"/>
      <c r="H96" s="13"/>
      <c r="I96" s="35"/>
      <c r="J96" s="15"/>
      <c r="K96" s="36"/>
      <c r="L96" s="13"/>
      <c r="M96" s="35"/>
      <c r="N96" s="13"/>
      <c r="O96" s="14"/>
      <c r="P96" s="15">
        <f t="shared" si="10"/>
        <v>0</v>
      </c>
      <c r="Q96" s="14">
        <f t="shared" si="11"/>
        <v>0</v>
      </c>
      <c r="R96" s="37">
        <f t="shared" si="12"/>
        <v>0</v>
      </c>
      <c r="S96" s="14">
        <f t="shared" si="13"/>
        <v>0</v>
      </c>
      <c r="T96" s="16"/>
    </row>
    <row r="97" spans="1:20" ht="15" customHeight="1">
      <c r="A97">
        <v>14</v>
      </c>
      <c r="B97" s="10"/>
      <c r="C97" s="34"/>
      <c r="D97" s="13"/>
      <c r="E97" s="35"/>
      <c r="F97" s="15"/>
      <c r="G97" s="36"/>
      <c r="H97" s="13"/>
      <c r="I97" s="35"/>
      <c r="J97" s="15"/>
      <c r="K97" s="36"/>
      <c r="L97" s="13"/>
      <c r="M97" s="35"/>
      <c r="N97" s="13"/>
      <c r="O97" s="14"/>
      <c r="P97" s="15">
        <f t="shared" si="10"/>
        <v>0</v>
      </c>
      <c r="Q97" s="14">
        <f t="shared" si="11"/>
        <v>0</v>
      </c>
      <c r="R97" s="37">
        <f t="shared" si="12"/>
        <v>0</v>
      </c>
      <c r="S97" s="14">
        <f t="shared" si="13"/>
        <v>0</v>
      </c>
      <c r="T97" s="16"/>
    </row>
    <row r="98" spans="1:20" ht="15" customHeight="1">
      <c r="A98">
        <v>15</v>
      </c>
      <c r="B98" s="10"/>
      <c r="C98" s="34"/>
      <c r="D98" s="13"/>
      <c r="E98" s="35"/>
      <c r="F98" s="15"/>
      <c r="G98" s="36"/>
      <c r="H98" s="13"/>
      <c r="I98" s="35"/>
      <c r="J98" s="15"/>
      <c r="K98" s="36"/>
      <c r="L98" s="13"/>
      <c r="M98" s="35"/>
      <c r="N98" s="13"/>
      <c r="O98" s="14"/>
      <c r="P98" s="15">
        <f t="shared" si="10"/>
        <v>0</v>
      </c>
      <c r="Q98" s="14">
        <f t="shared" si="11"/>
        <v>0</v>
      </c>
      <c r="R98" s="37">
        <f t="shared" si="12"/>
        <v>0</v>
      </c>
      <c r="S98" s="14">
        <f t="shared" si="13"/>
        <v>0</v>
      </c>
      <c r="T98" s="16"/>
    </row>
    <row r="99" spans="1:20" ht="13.5" customHeight="1">
      <c r="A99">
        <v>16</v>
      </c>
      <c r="B99" s="10"/>
      <c r="C99" s="34"/>
      <c r="D99" s="13"/>
      <c r="E99" s="35"/>
      <c r="F99" s="15"/>
      <c r="G99" s="36"/>
      <c r="H99" s="13"/>
      <c r="I99" s="35"/>
      <c r="J99" s="15"/>
      <c r="K99" s="36"/>
      <c r="L99" s="13"/>
      <c r="M99" s="35"/>
      <c r="N99" s="13"/>
      <c r="O99" s="14"/>
      <c r="P99" s="15">
        <f t="shared" si="10"/>
        <v>0</v>
      </c>
      <c r="Q99" s="14">
        <f t="shared" si="11"/>
        <v>0</v>
      </c>
      <c r="R99" s="37">
        <f t="shared" si="12"/>
        <v>0</v>
      </c>
      <c r="S99" s="14">
        <f t="shared" si="13"/>
        <v>0</v>
      </c>
      <c r="T99" s="16"/>
    </row>
    <row r="100" spans="1:20" ht="6.75" customHeight="1">
      <c r="A100">
        <v>17</v>
      </c>
      <c r="B100" s="10"/>
      <c r="C100" s="34"/>
      <c r="D100" s="13"/>
      <c r="E100" s="35"/>
      <c r="F100" s="15"/>
      <c r="G100" s="36"/>
      <c r="H100" s="13"/>
      <c r="I100" s="35"/>
      <c r="J100" s="15"/>
      <c r="K100" s="36"/>
      <c r="L100" s="13"/>
      <c r="M100" s="35"/>
      <c r="N100" s="13"/>
      <c r="O100" s="14"/>
      <c r="P100" s="15">
        <f t="shared" si="10"/>
        <v>0</v>
      </c>
      <c r="Q100" s="14">
        <f t="shared" si="11"/>
        <v>0</v>
      </c>
      <c r="R100" s="37">
        <f t="shared" si="12"/>
        <v>0</v>
      </c>
      <c r="S100" s="14">
        <f t="shared" si="13"/>
        <v>0</v>
      </c>
      <c r="T100" s="16"/>
    </row>
    <row r="101" spans="1:20" ht="6.75" customHeight="1">
      <c r="A101">
        <v>18</v>
      </c>
      <c r="B101" s="10"/>
      <c r="C101" s="34"/>
      <c r="D101" s="13"/>
      <c r="E101" s="35"/>
      <c r="F101" s="15"/>
      <c r="G101" s="36"/>
      <c r="H101" s="13"/>
      <c r="I101" s="35"/>
      <c r="J101" s="15"/>
      <c r="K101" s="36"/>
      <c r="L101" s="13"/>
      <c r="M101" s="35"/>
      <c r="N101" s="13"/>
      <c r="O101" s="14"/>
      <c r="P101" s="15">
        <f t="shared" si="10"/>
        <v>0</v>
      </c>
      <c r="Q101" s="14">
        <f t="shared" si="11"/>
        <v>0</v>
      </c>
      <c r="R101" s="37">
        <f t="shared" si="12"/>
        <v>0</v>
      </c>
      <c r="S101" s="14">
        <f t="shared" si="13"/>
        <v>0</v>
      </c>
      <c r="T101" s="16"/>
    </row>
    <row r="102" spans="1:20" ht="6.75" customHeight="1">
      <c r="A102">
        <v>19</v>
      </c>
      <c r="B102" s="10"/>
      <c r="C102" s="34"/>
      <c r="D102" s="13"/>
      <c r="E102" s="35"/>
      <c r="F102" s="15"/>
      <c r="G102" s="36"/>
      <c r="H102" s="13"/>
      <c r="I102" s="35"/>
      <c r="J102" s="15"/>
      <c r="K102" s="36"/>
      <c r="L102" s="13"/>
      <c r="M102" s="35"/>
      <c r="N102" s="13"/>
      <c r="O102" s="14"/>
      <c r="P102" s="15">
        <f t="shared" si="10"/>
        <v>0</v>
      </c>
      <c r="Q102" s="14">
        <f t="shared" si="11"/>
        <v>0</v>
      </c>
      <c r="R102" s="37">
        <f t="shared" si="12"/>
        <v>0</v>
      </c>
      <c r="S102" s="14">
        <f t="shared" si="13"/>
        <v>0</v>
      </c>
      <c r="T102" s="16"/>
    </row>
    <row r="103" spans="1:20" ht="6.75" customHeight="1">
      <c r="A103">
        <v>20</v>
      </c>
      <c r="B103" s="10"/>
      <c r="C103" s="34"/>
      <c r="D103" s="13"/>
      <c r="E103" s="35"/>
      <c r="F103" s="15"/>
      <c r="G103" s="36"/>
      <c r="H103" s="13"/>
      <c r="I103" s="35"/>
      <c r="J103" s="15"/>
      <c r="K103" s="36"/>
      <c r="L103" s="13"/>
      <c r="M103" s="35"/>
      <c r="N103" s="13"/>
      <c r="O103" s="14"/>
      <c r="P103" s="15">
        <f t="shared" si="10"/>
        <v>0</v>
      </c>
      <c r="Q103" s="14">
        <f t="shared" si="11"/>
        <v>0</v>
      </c>
      <c r="R103" s="37">
        <f t="shared" si="12"/>
        <v>0</v>
      </c>
      <c r="S103" s="14">
        <f t="shared" si="13"/>
        <v>0</v>
      </c>
      <c r="T103" s="16"/>
    </row>
    <row r="104" spans="1:20" ht="6.75" customHeight="1">
      <c r="A104">
        <v>21</v>
      </c>
      <c r="B104" s="10"/>
      <c r="C104" s="34"/>
      <c r="D104" s="13"/>
      <c r="E104" s="35"/>
      <c r="F104" s="15"/>
      <c r="G104" s="36"/>
      <c r="H104" s="13"/>
      <c r="I104" s="35"/>
      <c r="J104" s="15"/>
      <c r="K104" s="36"/>
      <c r="L104" s="13"/>
      <c r="M104" s="35"/>
      <c r="N104" s="13"/>
      <c r="O104" s="14"/>
      <c r="P104" s="15">
        <f t="shared" si="10"/>
        <v>0</v>
      </c>
      <c r="Q104" s="14">
        <f t="shared" si="11"/>
        <v>0</v>
      </c>
      <c r="R104" s="37">
        <f t="shared" si="12"/>
        <v>0</v>
      </c>
      <c r="S104" s="14">
        <f t="shared" si="13"/>
        <v>0</v>
      </c>
      <c r="T104" s="16"/>
    </row>
    <row r="105" spans="1:20" ht="6.75" customHeight="1">
      <c r="A105">
        <v>22</v>
      </c>
      <c r="B105" s="10"/>
      <c r="C105" s="34"/>
      <c r="D105" s="13"/>
      <c r="E105" s="35"/>
      <c r="F105" s="15"/>
      <c r="G105" s="36"/>
      <c r="H105" s="13"/>
      <c r="I105" s="35"/>
      <c r="J105" s="15"/>
      <c r="K105" s="36"/>
      <c r="L105" s="13"/>
      <c r="M105" s="35"/>
      <c r="N105" s="13"/>
      <c r="O105" s="14"/>
      <c r="P105" s="15">
        <f t="shared" si="10"/>
        <v>0</v>
      </c>
      <c r="Q105" s="14">
        <f t="shared" si="11"/>
        <v>0</v>
      </c>
      <c r="R105" s="37">
        <f t="shared" si="12"/>
        <v>0</v>
      </c>
      <c r="S105" s="14">
        <f t="shared" si="13"/>
        <v>0</v>
      </c>
      <c r="T105" s="16"/>
    </row>
    <row r="106" spans="1:20" ht="6.75" customHeight="1">
      <c r="A106">
        <v>23</v>
      </c>
      <c r="B106" s="10"/>
      <c r="C106" s="34"/>
      <c r="D106" s="13"/>
      <c r="E106" s="35"/>
      <c r="F106" s="15"/>
      <c r="G106" s="36"/>
      <c r="H106" s="13"/>
      <c r="I106" s="35"/>
      <c r="J106" s="15"/>
      <c r="K106" s="36"/>
      <c r="L106" s="13"/>
      <c r="M106" s="35"/>
      <c r="N106" s="13"/>
      <c r="O106" s="14"/>
      <c r="P106" s="15">
        <f t="shared" si="10"/>
        <v>0</v>
      </c>
      <c r="Q106" s="14">
        <f t="shared" si="11"/>
        <v>0</v>
      </c>
      <c r="R106" s="37">
        <f t="shared" si="12"/>
        <v>0</v>
      </c>
      <c r="S106" s="14">
        <f t="shared" si="13"/>
        <v>0</v>
      </c>
      <c r="T106" s="16"/>
    </row>
    <row r="107" spans="1:20" ht="6.75" customHeight="1">
      <c r="A107">
        <v>24</v>
      </c>
      <c r="B107" s="10"/>
      <c r="C107" s="34"/>
      <c r="D107" s="13"/>
      <c r="E107" s="35"/>
      <c r="F107" s="15"/>
      <c r="G107" s="36"/>
      <c r="H107" s="13"/>
      <c r="I107" s="35"/>
      <c r="J107" s="15"/>
      <c r="K107" s="36"/>
      <c r="L107" s="13"/>
      <c r="M107" s="35"/>
      <c r="N107" s="23"/>
      <c r="O107" s="24"/>
      <c r="P107" s="15">
        <f t="shared" si="10"/>
        <v>0</v>
      </c>
      <c r="Q107" s="14">
        <f t="shared" si="11"/>
        <v>0</v>
      </c>
      <c r="R107" s="37">
        <f t="shared" si="12"/>
        <v>0</v>
      </c>
      <c r="S107" s="14">
        <f t="shared" si="13"/>
        <v>0</v>
      </c>
      <c r="T107" s="16"/>
    </row>
    <row r="108" spans="1:20" ht="6.75" customHeight="1">
      <c r="A108">
        <v>25</v>
      </c>
      <c r="B108" s="10"/>
      <c r="C108" s="34"/>
      <c r="D108" s="13"/>
      <c r="E108" s="35"/>
      <c r="F108" s="15"/>
      <c r="G108" s="36"/>
      <c r="H108" s="13"/>
      <c r="I108" s="35"/>
      <c r="J108" s="15"/>
      <c r="K108" s="36"/>
      <c r="L108" s="13"/>
      <c r="M108" s="35"/>
      <c r="N108" s="13"/>
      <c r="O108" s="14"/>
      <c r="P108" s="15">
        <f t="shared" si="10"/>
        <v>0</v>
      </c>
      <c r="Q108" s="14">
        <f t="shared" si="11"/>
        <v>0</v>
      </c>
      <c r="R108" s="37">
        <f t="shared" si="12"/>
        <v>0</v>
      </c>
      <c r="S108" s="14">
        <f t="shared" si="13"/>
        <v>0</v>
      </c>
      <c r="T108" s="16"/>
    </row>
    <row r="109" spans="1:20" ht="6.75" customHeight="1">
      <c r="A109">
        <v>26</v>
      </c>
      <c r="B109" s="10"/>
      <c r="C109" s="34"/>
      <c r="D109" s="13"/>
      <c r="E109" s="35"/>
      <c r="F109" s="15"/>
      <c r="G109" s="36"/>
      <c r="H109" s="13"/>
      <c r="I109" s="35"/>
      <c r="J109" s="15"/>
      <c r="K109" s="36"/>
      <c r="L109" s="13"/>
      <c r="M109" s="35"/>
      <c r="N109" s="13"/>
      <c r="O109" s="14"/>
      <c r="P109" s="15">
        <f t="shared" si="10"/>
        <v>0</v>
      </c>
      <c r="Q109" s="14">
        <f t="shared" si="11"/>
        <v>0</v>
      </c>
      <c r="R109" s="37">
        <f t="shared" si="12"/>
        <v>0</v>
      </c>
      <c r="S109" s="14">
        <f t="shared" si="13"/>
        <v>0</v>
      </c>
      <c r="T109" s="16"/>
    </row>
    <row r="110" spans="14:15" ht="12.75">
      <c r="N110" s="13"/>
      <c r="O110" s="14"/>
    </row>
    <row r="111" spans="14:15" ht="12.75">
      <c r="N111" s="13"/>
      <c r="O111" s="14"/>
    </row>
    <row r="112" spans="14:15" ht="12.75">
      <c r="N112" s="13"/>
      <c r="O112" s="14"/>
    </row>
  </sheetData>
  <sheetProtection/>
  <mergeCells count="3">
    <mergeCell ref="C1:R1"/>
    <mergeCell ref="B23:R23"/>
    <mergeCell ref="B80:R80"/>
  </mergeCells>
  <printOptions/>
  <pageMargins left="0.75" right="0.75" top="0.1902777777777778" bottom="0.2701388888888889" header="0.5118055555555556" footer="0.5118055555555556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dcterms:created xsi:type="dcterms:W3CDTF">2011-11-24T11:03:27Z</dcterms:created>
  <dcterms:modified xsi:type="dcterms:W3CDTF">2011-11-24T11:03:28Z</dcterms:modified>
  <cp:category/>
  <cp:version/>
  <cp:contentType/>
  <cp:contentStatus/>
</cp:coreProperties>
</file>